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950" windowWidth="19155" windowHeight="6600" tabRatio="894" firstSheet="2" activeTab="7"/>
  </bookViews>
  <sheets>
    <sheet name="----" sheetId="1" state="veryHidden" r:id="rId1"/>
    <sheet name="------" sheetId="2" state="veryHidden" r:id="rId2"/>
    <sheet name="1.광업,제조업" sheetId="3" r:id="rId3"/>
    <sheet name="2.종사자규모별사업체수및종사자수" sheetId="4" r:id="rId4"/>
    <sheet name="3.제조업중분류별사업체수및종사자수" sheetId="5" r:id="rId5"/>
    <sheet name="4.광종별광구수" sheetId="6" r:id="rId6"/>
    <sheet name="5.광산물생산" sheetId="7" r:id="rId7"/>
    <sheet name="6.산업및농공단지" sheetId="8" r:id="rId8"/>
  </sheets>
  <definedNames>
    <definedName name="_xlnm.Print_Area" localSheetId="4">'3.제조업중분류별사업체수및종사자수'!$A$1:$BF$10</definedName>
    <definedName name="Z_1E176BE2_F632_40F1_BBBE_1D7F22C09587_.wvu.PrintArea" localSheetId="4" hidden="1">'3.제조업중분류별사업체수및종사자수'!$A$1:$AB$9</definedName>
    <definedName name="Z_43E8C552_3C6D_4379_9A78_163E7C021053_.wvu.PrintArea" localSheetId="4" hidden="1">'3.제조업중분류별사업체수및종사자수'!$A$1:$AB$9</definedName>
    <definedName name="Z_74B866C2_3E2E_11D9_9060_00E07D8C8F95_.wvu.PrintArea" localSheetId="4" hidden="1">'3.제조업중분류별사업체수및종사자수'!$A$1:$AB$9</definedName>
    <definedName name="Z_82A08800_E799_457C_9DB5_8D653DDF83C6_.wvu.PrintArea" localSheetId="4" hidden="1">'3.제조업중분류별사업체수및종사자수'!$A$1:$AB$9</definedName>
    <definedName name="Z_8A3016E1_3E30_11D9_BC3A_444553540000_.wvu.PrintArea" localSheetId="4" hidden="1">'3.제조업중분류별사업체수및종사자수'!$A$1:$AB$9</definedName>
    <definedName name="Z_8AC726C3_3E30_11D9_A80D_00E098994FA3_.wvu.PrintArea" localSheetId="4" hidden="1">'3.제조업중분류별사업체수및종사자수'!$A$1:$AB$9</definedName>
    <definedName name="Z_9867D860_2112_11D8_A0D3_009008A182C2_.wvu.PrintArea" localSheetId="4" hidden="1">'3.제조업중분류별사업체수및종사자수'!$A$1:$AB$10</definedName>
    <definedName name="Z_ABF41AC2_38E3_4FE7_B61A_2B34C7CAAB5D_.wvu.PrintArea" localSheetId="4" hidden="1">'3.제조업중분류별사업체수및종사자수'!$A$1:$AB$10</definedName>
    <definedName name="Z_B68DA92E_141B_4E99_8371_5E0DA72D0B2B_.wvu.PrintArea" localSheetId="4" hidden="1">'3.제조업중분류별사업체수및종사자수'!$A$1:$AB$9</definedName>
    <definedName name="Z_BE0BEB03_C834_435D_8EBC_26414FE2F982_.wvu.PrintArea" localSheetId="4" hidden="1">'3.제조업중분류별사업체수및종사자수'!$A$1:$AB$9</definedName>
    <definedName name="Z_DA02C624_3EC3_11D9_B3E6_0000B4A88D03_.wvu.PrintArea" localSheetId="4" hidden="1">'3.제조업중분류별사업체수및종사자수'!$A$1:$AB$9</definedName>
    <definedName name="Z_E1434D8B_5A79_4C9E_AAFC_60A1E2F67AE9_.wvu.PrintArea" localSheetId="4" hidden="1">'3.제조업중분류별사업체수및종사자수'!$A$1:$AB$9</definedName>
  </definedNames>
  <calcPr fullCalcOnLoad="1"/>
</workbook>
</file>

<file path=xl/sharedStrings.xml><?xml version="1.0" encoding="utf-8"?>
<sst xmlns="http://schemas.openxmlformats.org/spreadsheetml/2006/main" count="753" uniqueCount="248">
  <si>
    <t>단위 : 개, 명, 백만원</t>
  </si>
  <si>
    <t>Unit : Each, Person, Million won</t>
  </si>
  <si>
    <t>사업체수</t>
  </si>
  <si>
    <t>월평균종사자수</t>
  </si>
  <si>
    <t>연간급여액</t>
  </si>
  <si>
    <t>생  산  액</t>
  </si>
  <si>
    <t>출  하  액</t>
  </si>
  <si>
    <t>주요생산비</t>
  </si>
  <si>
    <t>부가가치</t>
  </si>
  <si>
    <t>Value of</t>
  </si>
  <si>
    <t>Major</t>
  </si>
  <si>
    <t>Gross output</t>
  </si>
  <si>
    <t>production costs</t>
  </si>
  <si>
    <t>establishments</t>
  </si>
  <si>
    <t>workers</t>
  </si>
  <si>
    <t>shipments</t>
  </si>
  <si>
    <t>Value added</t>
  </si>
  <si>
    <t>Tangible fixed assets</t>
  </si>
  <si>
    <t>합          계</t>
  </si>
  <si>
    <t>1 ­ 4명</t>
  </si>
  <si>
    <t>5 ­ 9명</t>
  </si>
  <si>
    <t>10 ­ 19명</t>
  </si>
  <si>
    <t>20 ­ 49명</t>
  </si>
  <si>
    <t>50 ­ 99명</t>
  </si>
  <si>
    <t>100 ­ 299명</t>
  </si>
  <si>
    <t>300 ­ 499명</t>
  </si>
  <si>
    <t>500 ­ 999명</t>
  </si>
  <si>
    <t>1,000이상</t>
  </si>
  <si>
    <t>Eup Myeon</t>
  </si>
  <si>
    <t>2. 종사자규모별 사업체수 및 종사자수</t>
  </si>
  <si>
    <t>단위 : 개, 명</t>
  </si>
  <si>
    <t>연   별</t>
  </si>
  <si>
    <t>읍면별</t>
  </si>
  <si>
    <t>사업체수</t>
  </si>
  <si>
    <t>종사자수 Workers</t>
  </si>
  <si>
    <t>사업</t>
  </si>
  <si>
    <t>종사</t>
  </si>
  <si>
    <t>Year &amp;</t>
  </si>
  <si>
    <t>여   성</t>
  </si>
  <si>
    <t>계</t>
  </si>
  <si>
    <t>남성</t>
  </si>
  <si>
    <t>여성</t>
  </si>
  <si>
    <t>체수</t>
  </si>
  <si>
    <t>자수</t>
  </si>
  <si>
    <t>Estab</t>
  </si>
  <si>
    <t>대표자</t>
  </si>
  <si>
    <t>Total</t>
  </si>
  <si>
    <t>Male</t>
  </si>
  <si>
    <t>Female</t>
  </si>
  <si>
    <t>Workers</t>
  </si>
  <si>
    <t>-</t>
  </si>
  <si>
    <t>단위 : 개소, 명</t>
  </si>
  <si>
    <t>합        계</t>
  </si>
  <si>
    <t>Total</t>
  </si>
  <si>
    <t>종사자수</t>
  </si>
  <si>
    <t>Factories</t>
  </si>
  <si>
    <t>Employees</t>
  </si>
  <si>
    <t>-</t>
  </si>
  <si>
    <t>3. 제조업 중분류별 사업체수 및 종사자수</t>
  </si>
  <si>
    <t>제조업 중분류별 사업체수 및 종사자수(속1)</t>
  </si>
  <si>
    <t>제조업 중분류별 사업체수 및 종사자수(속2)</t>
  </si>
  <si>
    <t>제조업 중분류별 사업체수 및 종사자수(속3)</t>
  </si>
  <si>
    <t>Unit : each, person</t>
  </si>
  <si>
    <t>제1차 금속산업</t>
  </si>
  <si>
    <t>Basic Metals</t>
  </si>
  <si>
    <t>Year</t>
  </si>
  <si>
    <t>단위 : 개소</t>
  </si>
  <si>
    <t>연   별</t>
  </si>
  <si>
    <t>계</t>
  </si>
  <si>
    <t>가   행</t>
  </si>
  <si>
    <t>미 가 행</t>
  </si>
  <si>
    <t>Active</t>
  </si>
  <si>
    <t>Inactive</t>
  </si>
  <si>
    <t>NUMBER  OF  MINES  BY  KIND</t>
  </si>
  <si>
    <t>합    계      Total</t>
  </si>
  <si>
    <t>금  속  광     Metal  mines</t>
  </si>
  <si>
    <t>비금속광   Non-metal</t>
  </si>
  <si>
    <t>mines</t>
  </si>
  <si>
    <t>석  탄  광   Coal mines</t>
  </si>
  <si>
    <t>기  타  광   Others</t>
  </si>
  <si>
    <t>Unit : M/T</t>
  </si>
  <si>
    <t>단위 :  M/T</t>
  </si>
  <si>
    <t>금(g)</t>
  </si>
  <si>
    <t>은</t>
  </si>
  <si>
    <t>납      석</t>
  </si>
  <si>
    <t>규     석</t>
  </si>
  <si>
    <t>고  령  토</t>
  </si>
  <si>
    <t>석  회  석</t>
  </si>
  <si>
    <t>석   탄</t>
  </si>
  <si>
    <t>장   석</t>
  </si>
  <si>
    <t>사   금</t>
  </si>
  <si>
    <t xml:space="preserve">Gold </t>
  </si>
  <si>
    <t>Silver</t>
  </si>
  <si>
    <t>Agalmatolite</t>
  </si>
  <si>
    <t>Silex</t>
  </si>
  <si>
    <t>Kaolin</t>
  </si>
  <si>
    <t>Limestone</t>
  </si>
  <si>
    <t>Coal</t>
  </si>
  <si>
    <t>Feldspar</t>
  </si>
  <si>
    <t>Alluvial Gold</t>
  </si>
  <si>
    <t>Total  area</t>
  </si>
  <si>
    <t>천천/장계농공단지</t>
  </si>
  <si>
    <t>INDUSTRIAL AND AGRICULTURAL COMPLEX</t>
  </si>
  <si>
    <t>단위 : 개</t>
  </si>
  <si>
    <t>연별 및 구분</t>
  </si>
  <si>
    <t>단 지 수</t>
  </si>
  <si>
    <t>단   지   명</t>
  </si>
  <si>
    <t>총    면    적   (1000㎡)</t>
  </si>
  <si>
    <t>입주업체수</t>
  </si>
  <si>
    <t>종업원수</t>
  </si>
  <si>
    <t>생산액</t>
  </si>
  <si>
    <t>수출액</t>
  </si>
  <si>
    <t xml:space="preserve">Number of </t>
  </si>
  <si>
    <t>분양대상면적</t>
  </si>
  <si>
    <t>분양면적</t>
  </si>
  <si>
    <t>Number of</t>
  </si>
  <si>
    <t>가동율(%)</t>
  </si>
  <si>
    <t>(명)</t>
  </si>
  <si>
    <t>(억원)</t>
  </si>
  <si>
    <t>(천불)</t>
  </si>
  <si>
    <t>Kind</t>
  </si>
  <si>
    <t>complex</t>
  </si>
  <si>
    <t>Names of Complexes</t>
  </si>
  <si>
    <t>Rental area</t>
  </si>
  <si>
    <t>Rented area</t>
  </si>
  <si>
    <t>establishmetns</t>
  </si>
  <si>
    <t>Operation</t>
  </si>
  <si>
    <t xml:space="preserve"> Employees</t>
  </si>
  <si>
    <t>Gross output</t>
  </si>
  <si>
    <t>Exports</t>
  </si>
  <si>
    <t>천천농공단지</t>
  </si>
  <si>
    <t>천천/장계농공단지</t>
  </si>
  <si>
    <t>장계농공단지</t>
  </si>
  <si>
    <t>자료 : 기획홍보실</t>
  </si>
  <si>
    <t>MINING AND MANUFACTURING</t>
  </si>
  <si>
    <t>연   별
읍면별
Year &amp;
Eup Myeon</t>
  </si>
  <si>
    <t>합                 계          (광업  +  제조업)</t>
  </si>
  <si>
    <t>Total</t>
  </si>
  <si>
    <t>완제품·반제품·제공품</t>
  </si>
  <si>
    <t>유형고정자산연말잔액</t>
  </si>
  <si>
    <t>(퇴직금제외)</t>
  </si>
  <si>
    <t>재고액</t>
  </si>
  <si>
    <t>(건설중인 자산 제외)</t>
  </si>
  <si>
    <t>Number of</t>
  </si>
  <si>
    <t>연초</t>
  </si>
  <si>
    <t>연말</t>
  </si>
  <si>
    <t>Census</t>
  </si>
  <si>
    <t>Amount of</t>
  </si>
  <si>
    <t>establishments</t>
  </si>
  <si>
    <t>workers</t>
  </si>
  <si>
    <t>Wages &amp; salaries</t>
  </si>
  <si>
    <t>shipments</t>
  </si>
  <si>
    <t>At beginning of Year</t>
  </si>
  <si>
    <t>At end of Year</t>
  </si>
  <si>
    <t>Value added</t>
  </si>
  <si>
    <t>Tangible fixed assets</t>
  </si>
  <si>
    <t>광 업 ·제 조 업(속1)</t>
  </si>
  <si>
    <t>MINING AND MANUFACTURING(Cont'd 1)</t>
  </si>
  <si>
    <t>광                            업</t>
  </si>
  <si>
    <t>Mining</t>
  </si>
  <si>
    <t xml:space="preserve"> 광 업 ·제 조 업(속2)</t>
  </si>
  <si>
    <t xml:space="preserve">   MINING AND MANUFACTURING(Cont'd 2)</t>
  </si>
  <si>
    <t>제               조              업</t>
  </si>
  <si>
    <t>Manufacturing</t>
  </si>
  <si>
    <t>At beginning of year</t>
  </si>
  <si>
    <t>At end of year</t>
  </si>
  <si>
    <t>식료품 제조업</t>
  </si>
  <si>
    <t>Manufacture of Beverages</t>
  </si>
  <si>
    <t>음료 제조업</t>
  </si>
  <si>
    <t>Manufacture of Food Products</t>
  </si>
  <si>
    <t>담배 제조업</t>
  </si>
  <si>
    <t>Manufacture of Tobacco Products</t>
  </si>
  <si>
    <t>섬유제품 제조업; 의복 제외</t>
  </si>
  <si>
    <t>Textiles, Except apparel</t>
  </si>
  <si>
    <t>의복, 의복액세서리 및 모피제품 제조업</t>
  </si>
  <si>
    <t>Wearing apparel, clothing accessories furarticles</t>
  </si>
  <si>
    <t>가죽, 가방 및 신발 제조업</t>
  </si>
  <si>
    <t>Tanning &amp; Dressing of Leather, Luggage and footwear</t>
  </si>
  <si>
    <t>목재 및 나무제품 제조업; 가구제외</t>
  </si>
  <si>
    <t>Wood and Products of Wood&amp;Cork; except furniture</t>
  </si>
  <si>
    <t>펄프, 종이 및 종이제품 제조업</t>
  </si>
  <si>
    <t>Pulp, Paper &amp; paper products</t>
  </si>
  <si>
    <t>인쇄 및 기록매체 복제업</t>
  </si>
  <si>
    <t>Printing &amp; Reproduction of Recorded media</t>
  </si>
  <si>
    <t>코크스 연탄 및 석유정제품 제조업</t>
  </si>
  <si>
    <t>Coke, hard-coal and lignite fuel briquettes and Refined Petroleum Product</t>
  </si>
  <si>
    <t>화합물질 및 화확제품 제조업; 의약품 제외</t>
  </si>
  <si>
    <t>Chemicals and Chemical products execpt phamaceuticals and medicinal chemicals</t>
  </si>
  <si>
    <t>의료용 물질 및 의약품 제조업</t>
  </si>
  <si>
    <t>Pharmaceuticals, medicinal Chemicals and botanical Products</t>
  </si>
  <si>
    <t>고무제품 및 플라스틱제품 제조업</t>
  </si>
  <si>
    <t>Rubber and Plastic Products</t>
  </si>
  <si>
    <t>비금속광물제품 제조업</t>
  </si>
  <si>
    <t>Other Non-metaillic Mineral Products</t>
  </si>
  <si>
    <t>금속가공제품 제조업; 기계 및 가구제외</t>
  </si>
  <si>
    <t>Fabricated Metal Products Except Machinery and Furniture</t>
  </si>
  <si>
    <t>전자부품, 영상, 음향 및 통신장비</t>
  </si>
  <si>
    <t>Electronic Components, Computer, Radio, Television and Communication Equipment and Apparatuses</t>
  </si>
  <si>
    <t>의료, 정밀, 광학기기 및 시계 제조업</t>
  </si>
  <si>
    <t>Medical, Precision&amp;Optical Instruments, Watches and Clocks</t>
  </si>
  <si>
    <t>전기장비 제조업</t>
  </si>
  <si>
    <t>Electrical equipment</t>
  </si>
  <si>
    <t>기타 기계 및 장비 제조업</t>
  </si>
  <si>
    <t>Other machinery and Equipment</t>
  </si>
  <si>
    <t>자동차 및 트레일러 제조업</t>
  </si>
  <si>
    <t>Motor Vehicles &amp; Trailers and Semitrailers</t>
  </si>
  <si>
    <t>기타 운송장비 제조업</t>
  </si>
  <si>
    <t>Other Transport Equipment</t>
  </si>
  <si>
    <t>가구 제조업</t>
  </si>
  <si>
    <t>Furniture</t>
  </si>
  <si>
    <t>기타 제품 제조업</t>
  </si>
  <si>
    <t>Other Manufacturing</t>
  </si>
  <si>
    <t>Alnunite</t>
  </si>
  <si>
    <t>명 반 석</t>
  </si>
  <si>
    <t>x</t>
  </si>
  <si>
    <t>주 :  사업체가 2개 이하인 경우 사업체의 비밀보호를 위해 "×"로 표시하였음</t>
  </si>
  <si>
    <t>자료 : 행정지원과「광업제조업조사보고서」</t>
  </si>
  <si>
    <t>자료 : 자치행정과「광업제조업조사보고서」</t>
  </si>
  <si>
    <t>-</t>
  </si>
  <si>
    <t xml:space="preserve">    3 311</t>
  </si>
  <si>
    <t xml:space="preserve">    2 403</t>
  </si>
  <si>
    <t>장수읍
Jangsu-eup</t>
  </si>
  <si>
    <t xml:space="preserve">    2 399</t>
  </si>
  <si>
    <t xml:space="preserve">    1 384</t>
  </si>
  <si>
    <t xml:space="preserve">    1 015</t>
  </si>
  <si>
    <t>산서면
Sanseo-myeon</t>
  </si>
  <si>
    <t>번암면
Beonam-myeon</t>
  </si>
  <si>
    <t>장계면
Janggye-myeon</t>
  </si>
  <si>
    <t xml:space="preserve">    1 696</t>
  </si>
  <si>
    <t xml:space="preserve">    1 027</t>
  </si>
  <si>
    <t>천천면
Cheoncheon-myeon</t>
  </si>
  <si>
    <t>계남면
Gyenam-myeon</t>
  </si>
  <si>
    <t>계북면
Gyebuk-myeon</t>
  </si>
  <si>
    <t>6. 산업 및 농공단지</t>
  </si>
  <si>
    <t>Unit : each</t>
  </si>
  <si>
    <t>5. 광산물 생산</t>
  </si>
  <si>
    <t xml:space="preserve">MINERAL PRODUCTION </t>
  </si>
  <si>
    <t xml:space="preserve">    4. 광종별 광구수</t>
  </si>
  <si>
    <t>Unit : each</t>
  </si>
  <si>
    <t>단위 : 개소, 명</t>
  </si>
  <si>
    <t xml:space="preserve"> NUMBER OF ESTABLISHMENTS AND 
WORKERS, BY DIVISION OF INDUSTRY</t>
  </si>
  <si>
    <t xml:space="preserve"> NUMBER OF ESTABLISHMENTS AND 
WORKERS, BY DIVISION OF INDUSTRY(Cont'd 1)</t>
  </si>
  <si>
    <t xml:space="preserve"> NUMBER OF ESTABLISHMENTS AND 
WORKERS, BY DIVISION OF INDUSTRY(Cont'd 2)</t>
  </si>
  <si>
    <t xml:space="preserve"> NUMBER OF ESTABLISHMENTS AND 
WORKERS, BY DIVISION OF INDUSTRY(Cont'd 3)</t>
  </si>
  <si>
    <t>NUMBER OF  ESTABLISHMENTS AND WORKERS,
BY WORKFORCE SIZE</t>
  </si>
  <si>
    <t>자료 :  행정지원과「사업체조사보고서」</t>
  </si>
  <si>
    <t>1. 광업  및 제조업</t>
  </si>
  <si>
    <t>Unit :  each, person, million won</t>
  </si>
</sst>
</file>

<file path=xl/styles.xml><?xml version="1.0" encoding="utf-8"?>
<styleSheet xmlns="http://schemas.openxmlformats.org/spreadsheetml/2006/main">
  <numFmts count="7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mm&quot;월&quot;\ dd&quot;일&quot;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\&quot;&quot;\&quot;&quot;\&quot;&quot;\&quot;\$#,##0.00;&quot;\&quot;&quot;\&quot;&quot;\&quot;&quot;\&quot;\(&quot;\&quot;&quot;\&quot;&quot;\&quot;&quot;\&quot;\$#,##0.00&quot;\&quot;&quot;\&quot;&quot;\&quot;&quot;\&quot;\)"/>
    <numFmt numFmtId="182" formatCode="&quot;\&quot;&quot;\&quot;&quot;\&quot;&quot;\&quot;\$#,##0;&quot;\&quot;&quot;\&quot;&quot;\&quot;&quot;\&quot;\(&quot;\&quot;&quot;\&quot;&quot;\&quot;&quot;\&quot;\$#,##0&quot;\&quot;&quot;\&quot;&quot;\&quot;&quot;\&quot;\)"/>
    <numFmt numFmtId="183" formatCode="#,##0.000_);&quot;\&quot;&quot;\&quot;&quot;\&quot;&quot;\&quot;\(#,##0.000&quot;\&quot;&quot;\&quot;&quot;\&quot;&quot;\&quot;\)"/>
    <numFmt numFmtId="184" formatCode="&quot;$&quot;#,##0.0_);&quot;\&quot;&quot;\&quot;&quot;\&quot;&quot;\&quot;\(&quot;$&quot;#,##0.0&quot;\&quot;&quot;\&quot;&quot;\&quot;&quot;\&quot;\)"/>
    <numFmt numFmtId="185" formatCode="#,##0;&quot;\&quot;&quot;\&quot;&quot;\&quot;&quot;\&quot;\(#,##0&quot;\&quot;&quot;\&quot;&quot;\&quot;&quot;\&quot;\)"/>
    <numFmt numFmtId="186" formatCode="#,##0.0"/>
    <numFmt numFmtId="187" formatCode="\x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 "/>
    <numFmt numFmtId="192" formatCode="0.0_);[Red]\(0.0\)"/>
    <numFmt numFmtId="193" formatCode="_ * #,##0.0_ ;_ * \-#,##0.0_ ;_ * &quot;-&quot;_ ;_ @_ "/>
    <numFmt numFmtId="194" formatCode="#,##0_ "/>
    <numFmt numFmtId="195" formatCode="#,##0_);[Red]&quot;\&quot;\!\(#,##0&quot;\&quot;\!\)"/>
    <numFmt numFmtId="196" formatCode="#,##0_);[Red]\(#,##0\)"/>
    <numFmt numFmtId="197" formatCode="#,##0.0_);[Red]\(#,##0.0\)"/>
    <numFmt numFmtId="198" formatCode="0_);[Red]\(0\)"/>
    <numFmt numFmtId="199" formatCode="0.0"/>
    <numFmt numFmtId="200" formatCode="_ &quot;\&quot;* #,##0_ ;_ &quot;\&quot;* \-#,##0_ ;_ &quot;\&quot;* &quot;-&quot;_ ;_ @_ "/>
    <numFmt numFmtId="201" formatCode="_-* #,##0.0_-;\-* #,##0.0_-;_-* &quot;-&quot;?_-;_-@_-"/>
    <numFmt numFmtId="202" formatCode="_ * #,##0.00_ ;_ * \-#,##0.00_ ;_ * &quot;-&quot;_ ;_ @_ "/>
    <numFmt numFmtId="203" formatCode="0.000"/>
    <numFmt numFmtId="204" formatCode="0.0000"/>
    <numFmt numFmtId="205" formatCode="#,##0.0;\-#,##0.0;_-&quot;-&quot;_-;@"/>
    <numFmt numFmtId="206" formatCode="#,##0.00_);[Red]\(#,##0.00\)"/>
    <numFmt numFmtId="207" formatCode="_-* #,##0.0_-;\-* #,##0.0_-;_-* &quot;-&quot;_-;_-@_-"/>
    <numFmt numFmtId="208" formatCode="#,##0.00_ "/>
    <numFmt numFmtId="209" formatCode="#,##0.00;[Red]#,##0.00"/>
    <numFmt numFmtId="210" formatCode="#,##0;[Red]#,##0"/>
    <numFmt numFmtId="211" formatCode="#,##0.0;[Red]#,##0.0"/>
    <numFmt numFmtId="212" formatCode="0;[Red]0"/>
    <numFmt numFmtId="213" formatCode="[$-412]yyyy&quot;년&quot;\ m&quot;월&quot;\ d&quot;일&quot;\ dddd"/>
    <numFmt numFmtId="214" formatCode="0.00_);[Red]\(0.00\)"/>
    <numFmt numFmtId="215" formatCode="0.0_ "/>
    <numFmt numFmtId="216" formatCode="0_ "/>
    <numFmt numFmtId="217" formatCode="0.0;[Red]0.0"/>
    <numFmt numFmtId="218" formatCode="\-"/>
    <numFmt numFmtId="219" formatCode="\-\)"/>
    <numFmt numFmtId="220" formatCode="&quot;\&quot;#,##0;&quot;\&quot;\-#,##0"/>
    <numFmt numFmtId="221" formatCode="&quot;\&quot;#,##0;[Red]&quot;\&quot;\-#,##0"/>
    <numFmt numFmtId="222" formatCode="&quot;\&quot;#,##0.00;&quot;\&quot;\-#,##0.00"/>
    <numFmt numFmtId="223" formatCode="&quot;\&quot;#,##0.00;[Red]&quot;\&quot;\-#,##0.00"/>
    <numFmt numFmtId="224" formatCode="_ &quot;\&quot;* #,##0.00_ ;_ &quot;\&quot;* \-#,##0.00_ ;_ &quot;\&quot;* &quot;-&quot;??_ ;_ @_ "/>
    <numFmt numFmtId="225" formatCode="_ * #,##0.0_ ;_ * \-#,##0.0_ ;_ * &quot;-&quot;??_ ;_ @_ "/>
    <numFmt numFmtId="226" formatCode="_ * #,##0_ ;_ * \-#,##0_ ;_ * &quot;-&quot;??_ ;_ @_ "/>
    <numFmt numFmtId="227" formatCode="_ * #,##0.000_ ;_ * \-#,##0.000_ ;_ * &quot;-&quot;_ ;_ @_ "/>
    <numFmt numFmtId="228" formatCode="_ * #,##0.0000_ ;_ * \-#,##0.0000_ ;_ * &quot;-&quot;_ ;_ @_ "/>
    <numFmt numFmtId="229" formatCode="0_ ;[Red]\-0\ "/>
    <numFmt numFmtId="230" formatCode="#,##0_);\(#,##0\)"/>
    <numFmt numFmtId="231" formatCode="[$€-2]\ #,##0.00_);[Red]\([$€-2]\ #,##0.00\)"/>
    <numFmt numFmtId="232" formatCode="."/>
    <numFmt numFmtId="233" formatCode="_-* #,##0.00_-;\-* #,##0.00_-;_-* &quot;-&quot;_-;_-@_-"/>
    <numFmt numFmtId="234" formatCode="\ @"/>
  </numFmts>
  <fonts count="5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sz val="8"/>
      <name val="바탕"/>
      <family val="1"/>
    </font>
    <font>
      <b/>
      <sz val="14"/>
      <name val="새굴림"/>
      <family val="1"/>
    </font>
    <font>
      <b/>
      <sz val="9"/>
      <name val="바탕체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sz val="16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12"/>
      <color indexed="63"/>
      <name val="새굴림"/>
      <family val="1"/>
    </font>
    <font>
      <b/>
      <sz val="9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"/>
      <family val="3"/>
    </font>
    <font>
      <b/>
      <sz val="11"/>
      <name val="새굴림"/>
      <family val="1"/>
    </font>
    <font>
      <b/>
      <sz val="9"/>
      <color indexed="8"/>
      <name val="굴림"/>
      <family val="3"/>
    </font>
    <font>
      <b/>
      <sz val="9"/>
      <color indexed="8"/>
      <name val="새굴림"/>
      <family val="1"/>
    </font>
    <font>
      <sz val="9"/>
      <color indexed="8"/>
      <name val="새굴림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20" borderId="9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5" fontId="8" fillId="0" borderId="0">
      <alignment/>
      <protection/>
    </xf>
    <xf numFmtId="180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>
      <alignment/>
      <protection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>
      <alignment/>
      <protection/>
    </xf>
    <xf numFmtId="38" fontId="9" fillId="20" borderId="0" applyNumberFormat="0" applyBorder="0" applyAlignment="0" applyProtection="0"/>
    <xf numFmtId="10" fontId="9" fillId="21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0" fillId="0" borderId="0">
      <alignment/>
      <protection/>
    </xf>
    <xf numFmtId="0" fontId="10" fillId="0" borderId="0">
      <alignment/>
      <protection/>
    </xf>
  </cellStyleXfs>
  <cellXfs count="242">
    <xf numFmtId="0" fontId="0" fillId="0" borderId="0" xfId="0" applyAlignment="1">
      <alignment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7" xfId="65" applyNumberFormat="1" applyFont="1" applyBorder="1" applyAlignment="1">
      <alignment horizontal="center" vertical="center"/>
    </xf>
    <xf numFmtId="3" fontId="18" fillId="0" borderId="18" xfId="65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96" fontId="18" fillId="0" borderId="15" xfId="67" applyNumberFormat="1" applyFont="1" applyBorder="1" applyAlignment="1" quotePrefix="1">
      <alignment horizontal="center" vertical="center"/>
    </xf>
    <xf numFmtId="196" fontId="18" fillId="0" borderId="0" xfId="67" applyNumberFormat="1" applyFont="1" applyBorder="1" applyAlignment="1" quotePrefix="1">
      <alignment horizontal="center" vertical="center"/>
    </xf>
    <xf numFmtId="196" fontId="18" fillId="0" borderId="0" xfId="0" applyNumberFormat="1" applyFont="1" applyBorder="1" applyAlignment="1">
      <alignment horizontal="center" vertical="center"/>
    </xf>
    <xf numFmtId="196" fontId="18" fillId="0" borderId="0" xfId="67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0" fontId="18" fillId="0" borderId="0" xfId="65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NumberFormat="1" applyFont="1" applyBorder="1" applyAlignment="1">
      <alignment/>
    </xf>
    <xf numFmtId="3" fontId="16" fillId="0" borderId="0" xfId="0" applyNumberFormat="1" applyFont="1" applyAlignment="1">
      <alignment horizontal="centerContinuous"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/>
    </xf>
    <xf numFmtId="3" fontId="18" fillId="0" borderId="11" xfId="48" applyNumberFormat="1" applyFont="1" applyBorder="1" applyAlignment="1">
      <alignment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0" fontId="18" fillId="0" borderId="25" xfId="0" applyFont="1" applyBorder="1" applyAlignment="1">
      <alignment horizontal="center" vertical="center"/>
    </xf>
    <xf numFmtId="3" fontId="18" fillId="0" borderId="0" xfId="48" applyNumberFormat="1" applyFont="1" applyBorder="1" applyAlignment="1">
      <alignment horizontal="center" vertical="center"/>
    </xf>
    <xf numFmtId="3" fontId="18" fillId="0" borderId="0" xfId="65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3" fontId="20" fillId="0" borderId="0" xfId="48" applyNumberFormat="1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Continuous" vertical="center"/>
    </xf>
    <xf numFmtId="176" fontId="18" fillId="0" borderId="22" xfId="6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98" fontId="18" fillId="0" borderId="0" xfId="0" applyNumberFormat="1" applyFont="1" applyBorder="1" applyAlignment="1">
      <alignment horizontal="center" vertical="center"/>
    </xf>
    <xf numFmtId="198" fontId="18" fillId="0" borderId="20" xfId="0" applyNumberFormat="1" applyFont="1" applyBorder="1" applyAlignment="1">
      <alignment horizontal="center" vertical="center"/>
    </xf>
    <xf numFmtId="198" fontId="19" fillId="0" borderId="2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8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 horizontal="right"/>
    </xf>
    <xf numFmtId="0" fontId="16" fillId="0" borderId="28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176" fontId="18" fillId="0" borderId="28" xfId="61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198" fontId="18" fillId="0" borderId="28" xfId="0" applyNumberFormat="1" applyFont="1" applyBorder="1" applyAlignment="1">
      <alignment horizontal="center" vertical="center"/>
    </xf>
    <xf numFmtId="198" fontId="19" fillId="0" borderId="0" xfId="67" applyNumberFormat="1" applyFont="1" applyBorder="1" applyAlignment="1">
      <alignment horizontal="center" vertical="center"/>
    </xf>
    <xf numFmtId="198" fontId="19" fillId="0" borderId="28" xfId="0" applyNumberFormat="1" applyFont="1" applyBorder="1" applyAlignment="1">
      <alignment horizontal="center" vertical="center"/>
    </xf>
    <xf numFmtId="198" fontId="19" fillId="0" borderId="28" xfId="67" applyNumberFormat="1" applyFont="1" applyBorder="1" applyAlignment="1">
      <alignment horizontal="center" vertical="center"/>
    </xf>
    <xf numFmtId="198" fontId="19" fillId="0" borderId="28" xfId="67" applyNumberFormat="1" applyFont="1" applyBorder="1" applyAlignment="1" quotePrefix="1">
      <alignment horizontal="center" vertical="center"/>
    </xf>
    <xf numFmtId="0" fontId="18" fillId="0" borderId="28" xfId="65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0" fontId="20" fillId="0" borderId="28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176" fontId="18" fillId="0" borderId="11" xfId="65" applyFont="1" applyBorder="1">
      <alignment/>
    </xf>
    <xf numFmtId="176" fontId="18" fillId="0" borderId="11" xfId="62" applyFont="1" applyBorder="1" applyAlignment="1">
      <alignment horizontal="right"/>
    </xf>
    <xf numFmtId="176" fontId="18" fillId="0" borderId="20" xfId="61" applyFont="1" applyBorder="1" applyAlignment="1">
      <alignment horizontal="center" vertical="center" wrapText="1"/>
    </xf>
    <xf numFmtId="176" fontId="18" fillId="0" borderId="12" xfId="65" applyFont="1" applyBorder="1" applyAlignment="1">
      <alignment horizontal="center" vertical="center"/>
    </xf>
    <xf numFmtId="176" fontId="18" fillId="0" borderId="13" xfId="65" applyFont="1" applyBorder="1" applyAlignment="1">
      <alignment horizontal="center" vertical="center"/>
    </xf>
    <xf numFmtId="176" fontId="18" fillId="0" borderId="0" xfId="65" applyFont="1" applyBorder="1" applyAlignment="1">
      <alignment horizontal="center" vertical="center"/>
    </xf>
    <xf numFmtId="176" fontId="18" fillId="0" borderId="20" xfId="65" applyFont="1" applyBorder="1" applyAlignment="1">
      <alignment horizontal="center" vertical="center"/>
    </xf>
    <xf numFmtId="176" fontId="18" fillId="0" borderId="14" xfId="65" applyFont="1" applyBorder="1" applyAlignment="1">
      <alignment horizontal="center" vertical="center"/>
    </xf>
    <xf numFmtId="176" fontId="18" fillId="0" borderId="15" xfId="65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6" fontId="18" fillId="0" borderId="17" xfId="65" applyFont="1" applyBorder="1" applyAlignment="1">
      <alignment horizontal="center" vertical="center"/>
    </xf>
    <xf numFmtId="176" fontId="18" fillId="0" borderId="18" xfId="65" applyFont="1" applyBorder="1" applyAlignment="1">
      <alignment horizontal="center" vertical="center"/>
    </xf>
    <xf numFmtId="176" fontId="18" fillId="0" borderId="19" xfId="65" applyFont="1" applyBorder="1" applyAlignment="1">
      <alignment horizontal="center" vertical="center"/>
    </xf>
    <xf numFmtId="0" fontId="18" fillId="0" borderId="0" xfId="61" applyNumberFormat="1" applyFont="1" applyBorder="1" applyAlignment="1">
      <alignment horizontal="center" vertical="center"/>
    </xf>
    <xf numFmtId="0" fontId="18" fillId="0" borderId="0" xfId="67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176" fontId="18" fillId="0" borderId="0" xfId="0" applyNumberFormat="1" applyFont="1" applyBorder="1" applyAlignment="1" quotePrefix="1">
      <alignment horizontal="center"/>
    </xf>
    <xf numFmtId="0" fontId="18" fillId="0" borderId="0" xfId="0" applyFont="1" applyAlignment="1">
      <alignment horizontal="left"/>
    </xf>
    <xf numFmtId="176" fontId="18" fillId="0" borderId="0" xfId="65" applyFont="1" applyBorder="1">
      <alignment/>
    </xf>
    <xf numFmtId="0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/>
    </xf>
    <xf numFmtId="176" fontId="18" fillId="0" borderId="11" xfId="63" applyFont="1" applyBorder="1" applyAlignment="1">
      <alignment horizontal="right"/>
    </xf>
    <xf numFmtId="176" fontId="18" fillId="0" borderId="20" xfId="65" applyFont="1" applyBorder="1" applyAlignment="1">
      <alignment horizontal="center"/>
    </xf>
    <xf numFmtId="176" fontId="18" fillId="0" borderId="19" xfId="65" applyFont="1" applyBorder="1" applyAlignment="1">
      <alignment horizontal="center"/>
    </xf>
    <xf numFmtId="0" fontId="18" fillId="0" borderId="20" xfId="0" applyNumberFormat="1" applyFont="1" applyBorder="1" applyAlignment="1" quotePrefix="1">
      <alignment horizontal="center" vertical="center"/>
    </xf>
    <xf numFmtId="196" fontId="18" fillId="0" borderId="0" xfId="0" applyNumberFormat="1" applyFont="1" applyBorder="1" applyAlignment="1" quotePrefix="1">
      <alignment horizontal="center" vertical="center"/>
    </xf>
    <xf numFmtId="0" fontId="19" fillId="0" borderId="21" xfId="0" applyNumberFormat="1" applyFont="1" applyBorder="1" applyAlignment="1" quotePrefix="1">
      <alignment horizontal="center" vertical="center"/>
    </xf>
    <xf numFmtId="196" fontId="19" fillId="0" borderId="0" xfId="0" applyNumberFormat="1" applyFont="1" applyBorder="1" applyAlignment="1" quotePrefix="1">
      <alignment horizontal="center" vertical="center"/>
    </xf>
    <xf numFmtId="176" fontId="18" fillId="0" borderId="0" xfId="64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176" fontId="18" fillId="0" borderId="0" xfId="64" applyFont="1" applyBorder="1" applyAlignment="1">
      <alignment horizontal="center"/>
    </xf>
    <xf numFmtId="176" fontId="18" fillId="0" borderId="25" xfId="64" applyFont="1" applyBorder="1" applyAlignment="1">
      <alignment horizont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 quotePrefix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25" fillId="0" borderId="0" xfId="61" applyNumberFormat="1" applyFont="1" applyBorder="1" applyAlignment="1">
      <alignment horizontal="center" vertical="center"/>
    </xf>
    <xf numFmtId="176" fontId="18" fillId="0" borderId="0" xfId="61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8" fillId="0" borderId="11" xfId="61" applyNumberFormat="1" applyFont="1" applyBorder="1" applyAlignment="1">
      <alignment horizontal="center" vertical="center"/>
    </xf>
    <xf numFmtId="176" fontId="18" fillId="0" borderId="11" xfId="61" applyNumberFormat="1" applyFont="1" applyBorder="1" applyAlignment="1">
      <alignment horizontal="center" vertical="center"/>
    </xf>
    <xf numFmtId="176" fontId="18" fillId="0" borderId="0" xfId="61" applyFont="1" applyBorder="1" applyAlignment="1">
      <alignment horizontal="center"/>
    </xf>
    <xf numFmtId="176" fontId="18" fillId="0" borderId="0" xfId="61" applyNumberFormat="1" applyFont="1" applyBorder="1" applyAlignment="1">
      <alignment horizontal="center"/>
    </xf>
    <xf numFmtId="176" fontId="18" fillId="0" borderId="0" xfId="0" applyNumberFormat="1" applyFont="1" applyBorder="1" applyAlignment="1">
      <alignment/>
    </xf>
    <xf numFmtId="196" fontId="18" fillId="0" borderId="29" xfId="0" applyNumberFormat="1" applyFont="1" applyBorder="1" applyAlignment="1">
      <alignment horizontal="center" vertical="center"/>
    </xf>
    <xf numFmtId="196" fontId="18" fillId="0" borderId="11" xfId="0" applyNumberFormat="1" applyFont="1" applyBorder="1" applyAlignment="1">
      <alignment horizontal="center" vertical="center"/>
    </xf>
    <xf numFmtId="196" fontId="19" fillId="0" borderId="11" xfId="0" applyNumberFormat="1" applyFont="1" applyBorder="1" applyAlignment="1">
      <alignment horizontal="center" vertical="center"/>
    </xf>
    <xf numFmtId="198" fontId="19" fillId="0" borderId="11" xfId="0" applyNumberFormat="1" applyFont="1" applyBorder="1" applyAlignment="1">
      <alignment horizontal="center" vertical="center"/>
    </xf>
    <xf numFmtId="198" fontId="18" fillId="0" borderId="0" xfId="0" applyNumberFormat="1" applyFont="1" applyBorder="1" applyAlignment="1" quotePrefix="1">
      <alignment horizontal="center" vertical="center"/>
    </xf>
    <xf numFmtId="198" fontId="19" fillId="0" borderId="0" xfId="0" applyNumberFormat="1" applyFont="1" applyBorder="1" applyAlignment="1" quotePrefix="1">
      <alignment horizontal="center"/>
    </xf>
    <xf numFmtId="198" fontId="18" fillId="0" borderId="15" xfId="0" applyNumberFormat="1" applyFont="1" applyBorder="1" applyAlignment="1" quotePrefix="1">
      <alignment horizontal="center" vertical="center"/>
    </xf>
    <xf numFmtId="176" fontId="27" fillId="0" borderId="29" xfId="61" applyNumberFormat="1" applyFont="1" applyBorder="1" applyAlignment="1">
      <alignment horizontal="center" vertical="center"/>
    </xf>
    <xf numFmtId="176" fontId="27" fillId="0" borderId="11" xfId="67" applyNumberFormat="1" applyFont="1" applyFill="1" applyBorder="1" applyAlignment="1" quotePrefix="1">
      <alignment horizontal="center" vertical="center"/>
    </xf>
    <xf numFmtId="176" fontId="27" fillId="0" borderId="11" xfId="61" applyNumberFormat="1" applyFont="1" applyBorder="1" applyAlignment="1">
      <alignment horizontal="center" vertical="center"/>
    </xf>
    <xf numFmtId="176" fontId="27" fillId="0" borderId="11" xfId="61" applyNumberFormat="1" applyFont="1" applyBorder="1" applyAlignment="1" applyProtection="1">
      <alignment horizontal="center" vertical="center"/>
      <protection locked="0"/>
    </xf>
    <xf numFmtId="41" fontId="28" fillId="0" borderId="0" xfId="48" applyFont="1" applyFill="1" applyBorder="1" applyAlignment="1" applyProtection="1">
      <alignment horizontal="center" vertical="center"/>
      <protection locked="0"/>
    </xf>
    <xf numFmtId="41" fontId="28" fillId="0" borderId="11" xfId="48" applyFont="1" applyFill="1" applyBorder="1" applyAlignment="1" applyProtection="1">
      <alignment horizontal="center" vertical="center"/>
      <protection locked="0"/>
    </xf>
    <xf numFmtId="198" fontId="18" fillId="0" borderId="0" xfId="67" applyNumberFormat="1" applyFont="1" applyBorder="1" applyAlignment="1">
      <alignment horizontal="center" vertical="center"/>
    </xf>
    <xf numFmtId="196" fontId="18" fillId="0" borderId="15" xfId="0" applyNumberFormat="1" applyFont="1" applyBorder="1" applyAlignment="1">
      <alignment horizontal="center" vertical="center"/>
    </xf>
    <xf numFmtId="218" fontId="18" fillId="0" borderId="0" xfId="67" applyNumberFormat="1" applyFont="1" applyBorder="1" applyAlignment="1">
      <alignment horizontal="center" vertical="center"/>
    </xf>
    <xf numFmtId="198" fontId="18" fillId="0" borderId="0" xfId="67" applyNumberFormat="1" applyFont="1" applyBorder="1" applyAlignment="1" quotePrefix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30" xfId="72" applyFont="1" applyFill="1" applyBorder="1" applyAlignment="1">
      <alignment horizontal="center" vertical="center" wrapText="1"/>
      <protection/>
    </xf>
    <xf numFmtId="196" fontId="18" fillId="0" borderId="11" xfId="67" applyNumberFormat="1" applyFont="1" applyBorder="1" applyAlignment="1">
      <alignment horizontal="center" vertical="center"/>
    </xf>
    <xf numFmtId="218" fontId="18" fillId="0" borderId="29" xfId="67" applyNumberFormat="1" applyFont="1" applyBorder="1" applyAlignment="1">
      <alignment horizontal="center" vertical="center"/>
    </xf>
    <xf numFmtId="218" fontId="18" fillId="0" borderId="11" xfId="67" applyNumberFormat="1" applyFont="1" applyBorder="1" applyAlignment="1">
      <alignment horizontal="center" vertical="center"/>
    </xf>
    <xf numFmtId="176" fontId="27" fillId="0" borderId="11" xfId="70" applyNumberFormat="1" applyFont="1" applyFill="1" applyBorder="1" applyAlignment="1">
      <alignment horizontal="center" vertical="center"/>
      <protection/>
    </xf>
    <xf numFmtId="198" fontId="19" fillId="0" borderId="0" xfId="0" applyNumberFormat="1" applyFont="1" applyBorder="1" applyAlignment="1">
      <alignment horizontal="center" vertical="center"/>
    </xf>
    <xf numFmtId="176" fontId="27" fillId="0" borderId="11" xfId="70" applyNumberFormat="1" applyFont="1" applyFill="1" applyBorder="1" applyAlignment="1" applyProtection="1">
      <alignment horizontal="center" vertical="center"/>
      <protection locked="0"/>
    </xf>
    <xf numFmtId="198" fontId="19" fillId="0" borderId="0" xfId="0" applyNumberFormat="1" applyFont="1" applyBorder="1" applyAlignment="1">
      <alignment horizontal="center"/>
    </xf>
    <xf numFmtId="196" fontId="19" fillId="0" borderId="29" xfId="67" applyNumberFormat="1" applyFont="1" applyBorder="1" applyAlignment="1" quotePrefix="1">
      <alignment horizontal="center" vertical="center"/>
    </xf>
    <xf numFmtId="0" fontId="19" fillId="0" borderId="11" xfId="0" applyFont="1" applyBorder="1" applyAlignment="1">
      <alignment horizontal="center" vertical="center"/>
    </xf>
    <xf numFmtId="234" fontId="49" fillId="0" borderId="0" xfId="0" applyNumberFormat="1" applyFont="1" applyFill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234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234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31" xfId="71" applyFont="1" applyFill="1" applyBorder="1" applyAlignment="1">
      <alignment horizontal="center" vertical="center" wrapText="1"/>
      <protection/>
    </xf>
    <xf numFmtId="0" fontId="48" fillId="0" borderId="30" xfId="71" applyFont="1" applyFill="1" applyBorder="1" applyAlignment="1">
      <alignment horizontal="center" vertical="center" wrapText="1"/>
      <protection/>
    </xf>
    <xf numFmtId="3" fontId="19" fillId="0" borderId="11" xfId="0" applyNumberFormat="1" applyFont="1" applyBorder="1" applyAlignment="1">
      <alignment horizontal="center" vertical="center"/>
    </xf>
    <xf numFmtId="3" fontId="48" fillId="0" borderId="2" xfId="71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/>
    </xf>
    <xf numFmtId="196" fontId="19" fillId="0" borderId="11" xfId="67" applyNumberFormat="1" applyFont="1" applyBorder="1" applyAlignment="1" quotePrefix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176" fontId="18" fillId="0" borderId="33" xfId="65" applyFont="1" applyBorder="1" applyAlignment="1">
      <alignment horizontal="center" vertical="center"/>
    </xf>
    <xf numFmtId="176" fontId="18" fillId="0" borderId="34" xfId="65" applyFont="1" applyBorder="1" applyAlignment="1">
      <alignment horizontal="center" vertical="center"/>
    </xf>
    <xf numFmtId="176" fontId="18" fillId="0" borderId="23" xfId="65" applyFont="1" applyBorder="1" applyAlignment="1">
      <alignment horizontal="center" vertical="center"/>
    </xf>
    <xf numFmtId="176" fontId="24" fillId="0" borderId="20" xfId="6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</cellXfs>
  <cellStyles count="7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(월초P)" xfId="60"/>
    <cellStyle name="콤마 [0]_2. 행정구역" xfId="61"/>
    <cellStyle name="콤마 [0]_4.광종별광구수" xfId="62"/>
    <cellStyle name="콤마 [0]_5.광산물생산" xfId="63"/>
    <cellStyle name="콤마 [0]_천기일수" xfId="64"/>
    <cellStyle name="콤마 [0]_해안선및도서" xfId="65"/>
    <cellStyle name="콤마_1" xfId="66"/>
    <cellStyle name="콤마_2. 행정구역" xfId="67"/>
    <cellStyle name="Currency" xfId="68"/>
    <cellStyle name="Currency [0]" xfId="69"/>
    <cellStyle name="표준 2_민생경제과" xfId="70"/>
    <cellStyle name="표준_시군구" xfId="71"/>
    <cellStyle name="표준_시군구중분류" xfId="72"/>
    <cellStyle name="Hyperlink" xfId="73"/>
    <cellStyle name="category" xfId="74"/>
    <cellStyle name="Comma [0]_ARN (2)" xfId="75"/>
    <cellStyle name="comma zerodec" xfId="76"/>
    <cellStyle name="Comma_Capex" xfId="77"/>
    <cellStyle name="Currency [0]_CCOCPX" xfId="78"/>
    <cellStyle name="Currency_CCOCPX" xfId="79"/>
    <cellStyle name="Currency1" xfId="80"/>
    <cellStyle name="Dezimal [0]_laroux" xfId="81"/>
    <cellStyle name="Dezimal_laroux" xfId="82"/>
    <cellStyle name="Dollar (zero dec)" xfId="83"/>
    <cellStyle name="Grey" xfId="84"/>
    <cellStyle name="Input [yellow]" xfId="85"/>
    <cellStyle name="Milliers [0]_Arabian Spec" xfId="86"/>
    <cellStyle name="Milliers_Arabian Spec" xfId="87"/>
    <cellStyle name="Mon?aire [0]_Arabian Spec" xfId="88"/>
    <cellStyle name="Mon?aire_Arabian Spec" xfId="89"/>
    <cellStyle name="Normal - Style1" xfId="90"/>
    <cellStyle name="Normal_A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L43"/>
  <sheetViews>
    <sheetView zoomScalePageLayoutView="0" workbookViewId="0" topLeftCell="A1">
      <pane xSplit="1" ySplit="7" topLeftCell="B26" activePane="bottomRight" state="frozen"/>
      <selection pane="topLeft" activeCell="AP8" sqref="AP8"/>
      <selection pane="topRight" activeCell="AP8" sqref="AP8"/>
      <selection pane="bottomLeft" activeCell="AP8" sqref="AP8"/>
      <selection pane="bottomRight" activeCell="L29" sqref="L29"/>
    </sheetView>
  </sheetViews>
  <sheetFormatPr defaultColWidth="8.88671875" defaultRowHeight="13.5"/>
  <cols>
    <col min="1" max="1" width="14.5546875" style="39" customWidth="1"/>
    <col min="2" max="6" width="13.4453125" style="36" customWidth="1"/>
    <col min="7" max="7" width="2.77734375" style="36" customWidth="1"/>
    <col min="8" max="8" width="14.3359375" style="37" customWidth="1"/>
    <col min="9" max="11" width="14.3359375" style="36" customWidth="1"/>
    <col min="12" max="12" width="15.4453125" style="36" customWidth="1"/>
    <col min="13" max="16384" width="8.88671875" style="38" customWidth="1"/>
  </cols>
  <sheetData>
    <row r="1" spans="1:12" s="2" customFormat="1" ht="45" customHeight="1">
      <c r="A1" s="202" t="s">
        <v>246</v>
      </c>
      <c r="B1" s="202"/>
      <c r="C1" s="202"/>
      <c r="D1" s="202"/>
      <c r="E1" s="202"/>
      <c r="F1" s="202"/>
      <c r="G1" s="1"/>
      <c r="H1" s="210" t="s">
        <v>134</v>
      </c>
      <c r="I1" s="210"/>
      <c r="J1" s="210"/>
      <c r="K1" s="210"/>
      <c r="L1" s="210"/>
    </row>
    <row r="2" spans="1:12" s="8" customFormat="1" ht="25.5" customHeight="1" thickBot="1">
      <c r="A2" s="3" t="s">
        <v>0</v>
      </c>
      <c r="B2" s="4"/>
      <c r="C2" s="4"/>
      <c r="D2" s="4"/>
      <c r="E2" s="4"/>
      <c r="F2" s="4"/>
      <c r="G2" s="5"/>
      <c r="H2" s="6"/>
      <c r="I2" s="5"/>
      <c r="J2" s="5"/>
      <c r="K2" s="5"/>
      <c r="L2" s="7" t="s">
        <v>247</v>
      </c>
    </row>
    <row r="3" spans="1:12" s="8" customFormat="1" ht="17.25" customHeight="1" thickTop="1">
      <c r="A3" s="203" t="s">
        <v>135</v>
      </c>
      <c r="B3" s="206" t="s">
        <v>136</v>
      </c>
      <c r="C3" s="207"/>
      <c r="D3" s="207"/>
      <c r="E3" s="207"/>
      <c r="F3" s="207"/>
      <c r="G3" s="9"/>
      <c r="H3" s="207" t="s">
        <v>137</v>
      </c>
      <c r="I3" s="207"/>
      <c r="J3" s="207"/>
      <c r="K3" s="207"/>
      <c r="L3" s="207"/>
    </row>
    <row r="4" spans="1:12" s="8" customFormat="1" ht="17.25" customHeight="1">
      <c r="A4" s="204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9"/>
      <c r="H4" s="208" t="s">
        <v>138</v>
      </c>
      <c r="I4" s="209"/>
      <c r="J4" s="10" t="s">
        <v>7</v>
      </c>
      <c r="K4" s="10" t="s">
        <v>8</v>
      </c>
      <c r="L4" s="12" t="s">
        <v>139</v>
      </c>
    </row>
    <row r="5" spans="1:12" s="8" customFormat="1" ht="17.25" customHeight="1">
      <c r="A5" s="204"/>
      <c r="B5" s="13"/>
      <c r="C5" s="13"/>
      <c r="D5" s="13" t="s">
        <v>140</v>
      </c>
      <c r="E5" s="13"/>
      <c r="F5" s="14"/>
      <c r="G5" s="9"/>
      <c r="H5" s="211" t="s">
        <v>141</v>
      </c>
      <c r="I5" s="212"/>
      <c r="J5" s="13"/>
      <c r="K5" s="13"/>
      <c r="L5" s="15" t="s">
        <v>142</v>
      </c>
    </row>
    <row r="6" spans="1:12" s="8" customFormat="1" ht="17.25" customHeight="1">
      <c r="A6" s="204"/>
      <c r="B6" s="13" t="s">
        <v>143</v>
      </c>
      <c r="C6" s="13" t="s">
        <v>143</v>
      </c>
      <c r="D6" s="13"/>
      <c r="E6" s="13"/>
      <c r="F6" s="14" t="s">
        <v>9</v>
      </c>
      <c r="G6" s="9"/>
      <c r="H6" s="16" t="s">
        <v>144</v>
      </c>
      <c r="I6" s="11" t="s">
        <v>145</v>
      </c>
      <c r="J6" s="13" t="s">
        <v>10</v>
      </c>
      <c r="K6" s="13" t="s">
        <v>146</v>
      </c>
      <c r="L6" s="14" t="s">
        <v>147</v>
      </c>
    </row>
    <row r="7" spans="1:12" s="8" customFormat="1" ht="16.5" customHeight="1">
      <c r="A7" s="205"/>
      <c r="B7" s="17" t="s">
        <v>148</v>
      </c>
      <c r="C7" s="18" t="s">
        <v>149</v>
      </c>
      <c r="D7" s="18" t="s">
        <v>150</v>
      </c>
      <c r="E7" s="18" t="s">
        <v>11</v>
      </c>
      <c r="F7" s="19" t="s">
        <v>151</v>
      </c>
      <c r="G7" s="20"/>
      <c r="H7" s="21" t="s">
        <v>152</v>
      </c>
      <c r="I7" s="22" t="s">
        <v>153</v>
      </c>
      <c r="J7" s="18" t="s">
        <v>12</v>
      </c>
      <c r="K7" s="23" t="s">
        <v>154</v>
      </c>
      <c r="L7" s="24" t="s">
        <v>155</v>
      </c>
    </row>
    <row r="8" spans="1:12" s="8" customFormat="1" ht="97.5" customHeight="1">
      <c r="A8" s="25">
        <v>2005</v>
      </c>
      <c r="B8" s="26">
        <v>20</v>
      </c>
      <c r="C8" s="27">
        <v>426</v>
      </c>
      <c r="D8" s="27">
        <v>5718</v>
      </c>
      <c r="E8" s="27">
        <v>62159</v>
      </c>
      <c r="F8" s="27">
        <v>65511</v>
      </c>
      <c r="G8" s="28"/>
      <c r="H8" s="29">
        <v>10712</v>
      </c>
      <c r="I8" s="29">
        <v>8594</v>
      </c>
      <c r="J8" s="27">
        <v>47486</v>
      </c>
      <c r="K8" s="27">
        <v>14673</v>
      </c>
      <c r="L8" s="27">
        <v>23653</v>
      </c>
    </row>
    <row r="9" spans="1:12" s="8" customFormat="1" ht="97.5" customHeight="1">
      <c r="A9" s="25">
        <v>2006</v>
      </c>
      <c r="B9" s="26">
        <v>27</v>
      </c>
      <c r="C9" s="27">
        <v>605</v>
      </c>
      <c r="D9" s="27">
        <v>10450</v>
      </c>
      <c r="E9" s="27">
        <v>100441</v>
      </c>
      <c r="F9" s="27">
        <v>98930</v>
      </c>
      <c r="G9" s="28"/>
      <c r="H9" s="29">
        <v>9010</v>
      </c>
      <c r="I9" s="29">
        <v>9651</v>
      </c>
      <c r="J9" s="27">
        <v>51969</v>
      </c>
      <c r="K9" s="27">
        <v>48472</v>
      </c>
      <c r="L9" s="27">
        <v>50488</v>
      </c>
    </row>
    <row r="10" spans="1:12" s="8" customFormat="1" ht="97.5" customHeight="1">
      <c r="A10" s="25">
        <v>2007</v>
      </c>
      <c r="B10" s="26">
        <v>26</v>
      </c>
      <c r="C10" s="27">
        <v>531</v>
      </c>
      <c r="D10" s="27">
        <v>12455</v>
      </c>
      <c r="E10" s="27">
        <v>91533</v>
      </c>
      <c r="F10" s="27">
        <v>90432</v>
      </c>
      <c r="G10" s="28"/>
      <c r="H10" s="29">
        <v>6685</v>
      </c>
      <c r="I10" s="29">
        <v>7806</v>
      </c>
      <c r="J10" s="27">
        <v>47118</v>
      </c>
      <c r="K10" s="27">
        <v>44435</v>
      </c>
      <c r="L10" s="27">
        <v>37401</v>
      </c>
    </row>
    <row r="11" spans="1:12" s="8" customFormat="1" ht="97.5" customHeight="1">
      <c r="A11" s="25">
        <v>2008</v>
      </c>
      <c r="B11" s="26">
        <v>15</v>
      </c>
      <c r="C11" s="27">
        <v>437</v>
      </c>
      <c r="D11" s="27">
        <v>8851</v>
      </c>
      <c r="E11" s="27">
        <v>79784</v>
      </c>
      <c r="F11" s="27">
        <v>73784</v>
      </c>
      <c r="G11" s="28"/>
      <c r="H11" s="27">
        <v>10156</v>
      </c>
      <c r="I11" s="27">
        <v>13594</v>
      </c>
      <c r="J11" s="27">
        <v>38005</v>
      </c>
      <c r="K11" s="27">
        <v>41231</v>
      </c>
      <c r="L11" s="27">
        <v>28966</v>
      </c>
    </row>
    <row r="12" spans="1:12" s="191" customFormat="1" ht="97.5" customHeight="1" thickBot="1">
      <c r="A12" s="30">
        <v>2009</v>
      </c>
      <c r="B12" s="187">
        <v>13</v>
      </c>
      <c r="C12" s="188">
        <v>438</v>
      </c>
      <c r="D12" s="189">
        <v>8937</v>
      </c>
      <c r="E12" s="189">
        <v>61909</v>
      </c>
      <c r="F12" s="189">
        <v>59988</v>
      </c>
      <c r="H12" s="189">
        <v>9203</v>
      </c>
      <c r="I12" s="189">
        <v>11124</v>
      </c>
      <c r="J12" s="189">
        <v>31186</v>
      </c>
      <c r="K12" s="189">
        <v>30723</v>
      </c>
      <c r="L12" s="189">
        <v>36872</v>
      </c>
    </row>
    <row r="13" spans="1:12" s="34" customFormat="1" ht="15.75" customHeight="1" thickTop="1">
      <c r="A13" s="32" t="s">
        <v>217</v>
      </c>
      <c r="B13" s="33"/>
      <c r="C13" s="33"/>
      <c r="D13" s="33"/>
      <c r="E13" s="33"/>
      <c r="F13" s="33"/>
      <c r="G13" s="33"/>
      <c r="H13" s="6"/>
      <c r="I13" s="33"/>
      <c r="J13" s="33"/>
      <c r="K13" s="33"/>
      <c r="L13" s="33"/>
    </row>
    <row r="14" spans="1:12" s="2" customFormat="1" ht="45" customHeight="1">
      <c r="A14" s="202" t="s">
        <v>156</v>
      </c>
      <c r="B14" s="202"/>
      <c r="C14" s="202"/>
      <c r="D14" s="202"/>
      <c r="E14" s="202"/>
      <c r="F14" s="202"/>
      <c r="G14" s="35"/>
      <c r="H14" s="210" t="s">
        <v>157</v>
      </c>
      <c r="I14" s="210"/>
      <c r="J14" s="210"/>
      <c r="K14" s="210"/>
      <c r="L14" s="210"/>
    </row>
    <row r="15" spans="1:12" s="8" customFormat="1" ht="25.5" customHeight="1" thickBot="1">
      <c r="A15" s="3" t="s">
        <v>0</v>
      </c>
      <c r="B15" s="4"/>
      <c r="C15" s="4"/>
      <c r="D15" s="4"/>
      <c r="E15" s="4"/>
      <c r="F15" s="4"/>
      <c r="G15" s="5"/>
      <c r="H15" s="6"/>
      <c r="I15" s="5"/>
      <c r="J15" s="5"/>
      <c r="K15" s="5"/>
      <c r="L15" s="7" t="s">
        <v>1</v>
      </c>
    </row>
    <row r="16" spans="1:12" s="8" customFormat="1" ht="16.5" customHeight="1" thickTop="1">
      <c r="A16" s="203" t="s">
        <v>135</v>
      </c>
      <c r="B16" s="206" t="s">
        <v>158</v>
      </c>
      <c r="C16" s="207"/>
      <c r="D16" s="207"/>
      <c r="E16" s="207"/>
      <c r="F16" s="207"/>
      <c r="G16" s="9"/>
      <c r="H16" s="207" t="s">
        <v>159</v>
      </c>
      <c r="I16" s="207"/>
      <c r="J16" s="207"/>
      <c r="K16" s="207"/>
      <c r="L16" s="207"/>
    </row>
    <row r="17" spans="1:12" s="8" customFormat="1" ht="16.5" customHeight="1">
      <c r="A17" s="204"/>
      <c r="B17" s="10" t="s">
        <v>2</v>
      </c>
      <c r="C17" s="10" t="s">
        <v>3</v>
      </c>
      <c r="D17" s="10" t="s">
        <v>4</v>
      </c>
      <c r="E17" s="10" t="s">
        <v>5</v>
      </c>
      <c r="F17" s="11" t="s">
        <v>6</v>
      </c>
      <c r="G17" s="9"/>
      <c r="H17" s="208" t="s">
        <v>138</v>
      </c>
      <c r="I17" s="208"/>
      <c r="J17" s="10" t="s">
        <v>7</v>
      </c>
      <c r="K17" s="10" t="s">
        <v>8</v>
      </c>
      <c r="L17" s="12" t="s">
        <v>139</v>
      </c>
    </row>
    <row r="18" spans="1:12" s="8" customFormat="1" ht="16.5" customHeight="1">
      <c r="A18" s="204"/>
      <c r="B18" s="13"/>
      <c r="C18" s="13"/>
      <c r="D18" s="13" t="s">
        <v>140</v>
      </c>
      <c r="E18" s="13"/>
      <c r="F18" s="14"/>
      <c r="G18" s="9"/>
      <c r="H18" s="213" t="s">
        <v>141</v>
      </c>
      <c r="I18" s="214"/>
      <c r="J18" s="13"/>
      <c r="K18" s="13"/>
      <c r="L18" s="15" t="s">
        <v>142</v>
      </c>
    </row>
    <row r="19" spans="1:12" s="8" customFormat="1" ht="16.5" customHeight="1">
      <c r="A19" s="204"/>
      <c r="B19" s="13" t="s">
        <v>143</v>
      </c>
      <c r="C19" s="13" t="s">
        <v>143</v>
      </c>
      <c r="E19" s="13"/>
      <c r="F19" s="14" t="s">
        <v>9</v>
      </c>
      <c r="G19" s="9"/>
      <c r="H19" s="16" t="s">
        <v>144</v>
      </c>
      <c r="I19" s="11" t="s">
        <v>145</v>
      </c>
      <c r="J19" s="13" t="s">
        <v>10</v>
      </c>
      <c r="K19" s="13" t="s">
        <v>146</v>
      </c>
      <c r="L19" s="14" t="s">
        <v>147</v>
      </c>
    </row>
    <row r="20" spans="1:12" s="8" customFormat="1" ht="16.5" customHeight="1">
      <c r="A20" s="205"/>
      <c r="B20" s="17" t="s">
        <v>13</v>
      </c>
      <c r="C20" s="18" t="s">
        <v>14</v>
      </c>
      <c r="D20" s="18" t="s">
        <v>150</v>
      </c>
      <c r="E20" s="18" t="s">
        <v>11</v>
      </c>
      <c r="F20" s="19" t="s">
        <v>15</v>
      </c>
      <c r="G20" s="20"/>
      <c r="H20" s="21" t="s">
        <v>152</v>
      </c>
      <c r="I20" s="22" t="s">
        <v>153</v>
      </c>
      <c r="J20" s="18" t="s">
        <v>12</v>
      </c>
      <c r="K20" s="23" t="s">
        <v>16</v>
      </c>
      <c r="L20" s="24" t="s">
        <v>17</v>
      </c>
    </row>
    <row r="21" spans="1:12" s="8" customFormat="1" ht="30.75" customHeight="1">
      <c r="A21" s="25">
        <v>2005</v>
      </c>
      <c r="B21" s="27">
        <v>1</v>
      </c>
      <c r="C21" s="27">
        <v>11</v>
      </c>
      <c r="D21" s="27">
        <v>351</v>
      </c>
      <c r="E21" s="27">
        <v>2191</v>
      </c>
      <c r="F21" s="27">
        <v>2191</v>
      </c>
      <c r="G21" s="27"/>
      <c r="H21" s="29" t="s">
        <v>50</v>
      </c>
      <c r="I21" s="29" t="s">
        <v>50</v>
      </c>
      <c r="J21" s="27">
        <v>444</v>
      </c>
      <c r="K21" s="27">
        <v>1747</v>
      </c>
      <c r="L21" s="27">
        <v>639</v>
      </c>
    </row>
    <row r="22" spans="1:12" s="8" customFormat="1" ht="30.75" customHeight="1">
      <c r="A22" s="25">
        <v>2006</v>
      </c>
      <c r="B22" s="27">
        <v>2</v>
      </c>
      <c r="C22" s="27">
        <v>24</v>
      </c>
      <c r="D22" s="27">
        <v>598</v>
      </c>
      <c r="E22" s="27">
        <v>3302</v>
      </c>
      <c r="F22" s="27">
        <v>3302</v>
      </c>
      <c r="G22" s="27"/>
      <c r="H22" s="29" t="s">
        <v>50</v>
      </c>
      <c r="I22" s="29" t="s">
        <v>50</v>
      </c>
      <c r="J22" s="27">
        <v>1118</v>
      </c>
      <c r="K22" s="27">
        <v>2184</v>
      </c>
      <c r="L22" s="27">
        <v>1565</v>
      </c>
    </row>
    <row r="23" spans="1:12" s="8" customFormat="1" ht="30.75" customHeight="1">
      <c r="A23" s="25">
        <v>2007</v>
      </c>
      <c r="B23" s="27">
        <v>2</v>
      </c>
      <c r="C23" s="27">
        <v>38</v>
      </c>
      <c r="D23" s="27">
        <v>695</v>
      </c>
      <c r="E23" s="27">
        <v>5124</v>
      </c>
      <c r="F23" s="27">
        <v>5144</v>
      </c>
      <c r="G23" s="27"/>
      <c r="H23" s="29" t="s">
        <v>50</v>
      </c>
      <c r="I23" s="29" t="s">
        <v>50</v>
      </c>
      <c r="J23" s="27">
        <v>597</v>
      </c>
      <c r="K23" s="27">
        <v>4617</v>
      </c>
      <c r="L23" s="27">
        <v>1734</v>
      </c>
    </row>
    <row r="24" spans="1:12" s="8" customFormat="1" ht="30.75" customHeight="1">
      <c r="A24" s="25">
        <v>2008</v>
      </c>
      <c r="B24" s="27">
        <v>2</v>
      </c>
      <c r="C24" s="27" t="s">
        <v>214</v>
      </c>
      <c r="D24" s="27" t="s">
        <v>214</v>
      </c>
      <c r="E24" s="27" t="s">
        <v>214</v>
      </c>
      <c r="F24" s="27" t="s">
        <v>214</v>
      </c>
      <c r="G24" s="27"/>
      <c r="H24" s="161" t="s">
        <v>214</v>
      </c>
      <c r="I24" s="161" t="s">
        <v>214</v>
      </c>
      <c r="J24" s="27" t="s">
        <v>214</v>
      </c>
      <c r="K24" s="27" t="s">
        <v>214</v>
      </c>
      <c r="L24" s="27" t="s">
        <v>214</v>
      </c>
    </row>
    <row r="25" spans="1:12" s="8" customFormat="1" ht="30.75" customHeight="1" thickBot="1">
      <c r="A25" s="176">
        <v>2009</v>
      </c>
      <c r="B25" s="168" t="s">
        <v>50</v>
      </c>
      <c r="C25" s="168" t="s">
        <v>50</v>
      </c>
      <c r="D25" s="168" t="s">
        <v>50</v>
      </c>
      <c r="E25" s="168" t="s">
        <v>50</v>
      </c>
      <c r="F25" s="168" t="s">
        <v>50</v>
      </c>
      <c r="H25" s="168" t="s">
        <v>50</v>
      </c>
      <c r="I25" s="168" t="s">
        <v>50</v>
      </c>
      <c r="J25" s="168" t="s">
        <v>50</v>
      </c>
      <c r="K25" s="168" t="s">
        <v>50</v>
      </c>
      <c r="L25" s="168" t="s">
        <v>50</v>
      </c>
    </row>
    <row r="26" spans="1:12" s="34" customFormat="1" ht="15.75" customHeight="1" thickTop="1">
      <c r="A26" s="32" t="s">
        <v>216</v>
      </c>
      <c r="B26" s="33"/>
      <c r="C26" s="33"/>
      <c r="D26" s="33"/>
      <c r="E26" s="33"/>
      <c r="F26" s="33"/>
      <c r="G26" s="33"/>
      <c r="H26" s="6"/>
      <c r="I26" s="33"/>
      <c r="J26" s="33"/>
      <c r="K26" s="33"/>
      <c r="L26" s="33"/>
    </row>
    <row r="27" spans="1:12" s="34" customFormat="1" ht="21" customHeight="1">
      <c r="A27" s="32" t="s">
        <v>215</v>
      </c>
      <c r="B27" s="33"/>
      <c r="C27" s="33"/>
      <c r="D27" s="33"/>
      <c r="E27" s="33"/>
      <c r="F27" s="33"/>
      <c r="G27" s="33"/>
      <c r="H27" s="6"/>
      <c r="I27" s="33"/>
      <c r="J27" s="33"/>
      <c r="K27" s="33"/>
      <c r="L27" s="33"/>
    </row>
    <row r="28" spans="1:12" s="2" customFormat="1" ht="45" customHeight="1">
      <c r="A28" s="202" t="s">
        <v>160</v>
      </c>
      <c r="B28" s="202"/>
      <c r="C28" s="202"/>
      <c r="D28" s="202"/>
      <c r="E28" s="202"/>
      <c r="F28" s="202"/>
      <c r="G28" s="1"/>
      <c r="H28" s="210" t="s">
        <v>161</v>
      </c>
      <c r="I28" s="210"/>
      <c r="J28" s="210"/>
      <c r="K28" s="210"/>
      <c r="L28" s="210"/>
    </row>
    <row r="29" spans="1:12" s="8" customFormat="1" ht="25.5" customHeight="1" thickBot="1">
      <c r="A29" s="3" t="s">
        <v>0</v>
      </c>
      <c r="B29" s="4"/>
      <c r="C29" s="4"/>
      <c r="D29" s="4"/>
      <c r="E29" s="4"/>
      <c r="F29" s="4"/>
      <c r="G29" s="5"/>
      <c r="H29" s="6"/>
      <c r="I29" s="5"/>
      <c r="J29" s="5"/>
      <c r="K29" s="5"/>
      <c r="L29" s="7" t="s">
        <v>247</v>
      </c>
    </row>
    <row r="30" spans="1:12" s="8" customFormat="1" ht="16.5" customHeight="1" thickTop="1">
      <c r="A30" s="203" t="s">
        <v>135</v>
      </c>
      <c r="B30" s="206" t="s">
        <v>162</v>
      </c>
      <c r="C30" s="207"/>
      <c r="D30" s="207"/>
      <c r="E30" s="207"/>
      <c r="F30" s="207"/>
      <c r="G30" s="9"/>
      <c r="H30" s="207" t="s">
        <v>163</v>
      </c>
      <c r="I30" s="207"/>
      <c r="J30" s="207"/>
      <c r="K30" s="207"/>
      <c r="L30" s="207"/>
    </row>
    <row r="31" spans="1:12" s="8" customFormat="1" ht="16.5" customHeight="1">
      <c r="A31" s="204"/>
      <c r="B31" s="10" t="s">
        <v>2</v>
      </c>
      <c r="C31" s="10" t="s">
        <v>3</v>
      </c>
      <c r="D31" s="10" t="s">
        <v>4</v>
      </c>
      <c r="E31" s="10" t="s">
        <v>5</v>
      </c>
      <c r="F31" s="11" t="s">
        <v>6</v>
      </c>
      <c r="G31" s="9"/>
      <c r="H31" s="208" t="s">
        <v>138</v>
      </c>
      <c r="I31" s="208"/>
      <c r="J31" s="10" t="s">
        <v>7</v>
      </c>
      <c r="K31" s="10" t="s">
        <v>8</v>
      </c>
      <c r="L31" s="12" t="s">
        <v>139</v>
      </c>
    </row>
    <row r="32" spans="1:12" s="8" customFormat="1" ht="16.5" customHeight="1">
      <c r="A32" s="204"/>
      <c r="B32" s="13"/>
      <c r="C32" s="13"/>
      <c r="D32" s="13" t="s">
        <v>140</v>
      </c>
      <c r="E32" s="13"/>
      <c r="F32" s="14"/>
      <c r="G32" s="9"/>
      <c r="H32" s="213" t="s">
        <v>141</v>
      </c>
      <c r="I32" s="214"/>
      <c r="J32" s="13"/>
      <c r="K32" s="13"/>
      <c r="L32" s="15" t="s">
        <v>142</v>
      </c>
    </row>
    <row r="33" spans="1:12" s="8" customFormat="1" ht="16.5" customHeight="1">
      <c r="A33" s="204"/>
      <c r="B33" s="13" t="s">
        <v>143</v>
      </c>
      <c r="C33" s="13" t="s">
        <v>143</v>
      </c>
      <c r="E33" s="13"/>
      <c r="F33" s="14" t="s">
        <v>9</v>
      </c>
      <c r="G33" s="9"/>
      <c r="H33" s="16" t="s">
        <v>144</v>
      </c>
      <c r="I33" s="11" t="s">
        <v>145</v>
      </c>
      <c r="J33" s="13" t="s">
        <v>10</v>
      </c>
      <c r="K33" s="13" t="s">
        <v>146</v>
      </c>
      <c r="L33" s="14" t="s">
        <v>147</v>
      </c>
    </row>
    <row r="34" spans="1:12" s="8" customFormat="1" ht="16.5" customHeight="1">
      <c r="A34" s="205"/>
      <c r="B34" s="17" t="s">
        <v>13</v>
      </c>
      <c r="C34" s="18" t="s">
        <v>14</v>
      </c>
      <c r="D34" s="18" t="s">
        <v>150</v>
      </c>
      <c r="E34" s="18" t="s">
        <v>11</v>
      </c>
      <c r="F34" s="19" t="s">
        <v>15</v>
      </c>
      <c r="G34" s="20"/>
      <c r="H34" s="21" t="s">
        <v>164</v>
      </c>
      <c r="I34" s="22" t="s">
        <v>165</v>
      </c>
      <c r="J34" s="18" t="s">
        <v>12</v>
      </c>
      <c r="K34" s="23" t="s">
        <v>16</v>
      </c>
      <c r="L34" s="24" t="s">
        <v>17</v>
      </c>
    </row>
    <row r="35" spans="1:12" s="8" customFormat="1" ht="30" customHeight="1">
      <c r="A35" s="25">
        <v>2005</v>
      </c>
      <c r="B35" s="26">
        <v>19</v>
      </c>
      <c r="C35" s="27">
        <v>415</v>
      </c>
      <c r="D35" s="27">
        <v>5367</v>
      </c>
      <c r="E35" s="27">
        <v>59968</v>
      </c>
      <c r="F35" s="27">
        <v>63320</v>
      </c>
      <c r="G35" s="27"/>
      <c r="H35" s="29">
        <v>10712</v>
      </c>
      <c r="I35" s="29">
        <v>8594</v>
      </c>
      <c r="J35" s="27">
        <v>47042</v>
      </c>
      <c r="K35" s="27">
        <v>12926</v>
      </c>
      <c r="L35" s="27">
        <v>23014</v>
      </c>
    </row>
    <row r="36" spans="1:12" s="8" customFormat="1" ht="30" customHeight="1">
      <c r="A36" s="25">
        <v>2006</v>
      </c>
      <c r="B36" s="26">
        <v>25</v>
      </c>
      <c r="C36" s="27">
        <v>581</v>
      </c>
      <c r="D36" s="27">
        <v>9852</v>
      </c>
      <c r="E36" s="27">
        <v>97139</v>
      </c>
      <c r="F36" s="27">
        <v>95628</v>
      </c>
      <c r="G36" s="27"/>
      <c r="H36" s="29">
        <v>9010</v>
      </c>
      <c r="I36" s="29">
        <v>9651</v>
      </c>
      <c r="J36" s="27">
        <v>50851</v>
      </c>
      <c r="K36" s="27">
        <v>46288</v>
      </c>
      <c r="L36" s="27">
        <v>48923</v>
      </c>
    </row>
    <row r="37" spans="1:12" s="8" customFormat="1" ht="30" customHeight="1">
      <c r="A37" s="25">
        <v>2007</v>
      </c>
      <c r="B37" s="26">
        <v>24</v>
      </c>
      <c r="C37" s="27">
        <v>493</v>
      </c>
      <c r="D37" s="27">
        <v>11760</v>
      </c>
      <c r="E37" s="27">
        <v>86409</v>
      </c>
      <c r="F37" s="27">
        <v>85288</v>
      </c>
      <c r="G37" s="27"/>
      <c r="H37" s="29">
        <v>6685</v>
      </c>
      <c r="I37" s="29">
        <v>7806</v>
      </c>
      <c r="J37" s="27">
        <v>46591</v>
      </c>
      <c r="K37" s="27">
        <v>39818</v>
      </c>
      <c r="L37" s="27">
        <v>35667</v>
      </c>
    </row>
    <row r="38" spans="1:12" s="8" customFormat="1" ht="30" customHeight="1">
      <c r="A38" s="25">
        <v>2008</v>
      </c>
      <c r="B38" s="26">
        <v>13</v>
      </c>
      <c r="C38" s="27">
        <v>408</v>
      </c>
      <c r="D38" s="27">
        <v>8304</v>
      </c>
      <c r="E38" s="27">
        <v>74378</v>
      </c>
      <c r="F38" s="27">
        <v>68926</v>
      </c>
      <c r="G38" s="27"/>
      <c r="H38" s="29">
        <v>4734</v>
      </c>
      <c r="I38" s="29">
        <v>10186</v>
      </c>
      <c r="J38" s="27">
        <v>35593</v>
      </c>
      <c r="K38" s="27">
        <v>38785</v>
      </c>
      <c r="L38" s="27">
        <v>27030</v>
      </c>
    </row>
    <row r="39" spans="1:12" s="179" customFormat="1" ht="30" customHeight="1" thickBot="1">
      <c r="A39" s="30">
        <v>2009</v>
      </c>
      <c r="B39" s="175">
        <v>13</v>
      </c>
      <c r="C39" s="192">
        <v>438</v>
      </c>
      <c r="D39" s="189">
        <v>8937</v>
      </c>
      <c r="E39" s="189">
        <v>61909</v>
      </c>
      <c r="F39" s="189">
        <v>59988</v>
      </c>
      <c r="G39" s="191"/>
      <c r="H39" s="189">
        <v>9203</v>
      </c>
      <c r="I39" s="189">
        <v>11124</v>
      </c>
      <c r="J39" s="189">
        <v>31186</v>
      </c>
      <c r="K39" s="189">
        <v>30723</v>
      </c>
      <c r="L39" s="189">
        <v>36872</v>
      </c>
    </row>
    <row r="40" spans="1:12" s="34" customFormat="1" ht="15.75" customHeight="1" thickTop="1">
      <c r="A40" s="32" t="s">
        <v>216</v>
      </c>
      <c r="B40" s="33"/>
      <c r="C40" s="33"/>
      <c r="D40" s="33"/>
      <c r="E40" s="33"/>
      <c r="F40" s="33"/>
      <c r="G40" s="33"/>
      <c r="H40" s="6"/>
      <c r="I40" s="33"/>
      <c r="J40" s="33"/>
      <c r="K40" s="33"/>
      <c r="L40" s="33"/>
    </row>
    <row r="41" ht="13.5">
      <c r="A41" s="32"/>
    </row>
    <row r="43" ht="13.5">
      <c r="K43" s="190"/>
    </row>
  </sheetData>
  <sheetProtection/>
  <mergeCells count="21">
    <mergeCell ref="H32:I32"/>
    <mergeCell ref="H30:L30"/>
    <mergeCell ref="H31:I31"/>
    <mergeCell ref="H17:I17"/>
    <mergeCell ref="H4:I4"/>
    <mergeCell ref="H28:L28"/>
    <mergeCell ref="H1:L1"/>
    <mergeCell ref="H3:L3"/>
    <mergeCell ref="H5:I5"/>
    <mergeCell ref="H18:I18"/>
    <mergeCell ref="H14:L14"/>
    <mergeCell ref="H16:L16"/>
    <mergeCell ref="A1:F1"/>
    <mergeCell ref="A16:A20"/>
    <mergeCell ref="A30:A34"/>
    <mergeCell ref="B3:F3"/>
    <mergeCell ref="A3:A7"/>
    <mergeCell ref="A14:F14"/>
    <mergeCell ref="B16:F16"/>
    <mergeCell ref="B30:F30"/>
    <mergeCell ref="A28:F2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Y20"/>
  <sheetViews>
    <sheetView zoomScaleSheetLayoutView="100" zoomScalePageLayoutView="0" workbookViewId="0" topLeftCell="A1">
      <pane ySplit="6" topLeftCell="BM10" activePane="bottomLeft" state="frozen"/>
      <selection pane="topLeft" activeCell="K23" sqref="K23"/>
      <selection pane="bottomLeft" activeCell="C26" sqref="C26"/>
    </sheetView>
  </sheetViews>
  <sheetFormatPr defaultColWidth="8.88671875" defaultRowHeight="13.5"/>
  <cols>
    <col min="1" max="1" width="14.5546875" style="39" customWidth="1"/>
    <col min="2" max="3" width="6.3359375" style="39" customWidth="1"/>
    <col min="4" max="12" width="6.3359375" style="38" customWidth="1"/>
    <col min="13" max="13" width="2.77734375" style="38" customWidth="1"/>
    <col min="14" max="22" width="6.10546875" style="38" customWidth="1"/>
    <col min="23" max="23" width="6.10546875" style="60" customWidth="1"/>
    <col min="24" max="25" width="6.10546875" style="8" customWidth="1"/>
    <col min="26" max="16384" width="8.88671875" style="38" customWidth="1"/>
  </cols>
  <sheetData>
    <row r="1" spans="1:25" s="2" customFormat="1" ht="45" customHeight="1">
      <c r="A1" s="202" t="s">
        <v>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40"/>
      <c r="N1" s="217" t="s">
        <v>244</v>
      </c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</row>
    <row r="2" spans="1:25" s="8" customFormat="1" ht="25.5" customHeight="1" thickBot="1">
      <c r="A2" s="3" t="s">
        <v>30</v>
      </c>
      <c r="B2" s="42"/>
      <c r="C2" s="42"/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43"/>
      <c r="X2" s="3"/>
      <c r="Y2" s="42" t="s">
        <v>62</v>
      </c>
    </row>
    <row r="3" spans="1:25" s="8" customFormat="1" ht="16.5" customHeight="1" thickTop="1">
      <c r="A3" s="44" t="s">
        <v>31</v>
      </c>
      <c r="B3" s="215" t="s">
        <v>18</v>
      </c>
      <c r="C3" s="216"/>
      <c r="D3" s="216"/>
      <c r="E3" s="216"/>
      <c r="F3" s="218"/>
      <c r="G3" s="216" t="s">
        <v>19</v>
      </c>
      <c r="H3" s="218"/>
      <c r="I3" s="215" t="s">
        <v>20</v>
      </c>
      <c r="J3" s="218"/>
      <c r="K3" s="215" t="s">
        <v>21</v>
      </c>
      <c r="L3" s="216"/>
      <c r="M3" s="20"/>
      <c r="N3" s="216" t="s">
        <v>22</v>
      </c>
      <c r="O3" s="218"/>
      <c r="P3" s="216" t="s">
        <v>23</v>
      </c>
      <c r="Q3" s="218"/>
      <c r="R3" s="215" t="s">
        <v>24</v>
      </c>
      <c r="S3" s="218"/>
      <c r="T3" s="215" t="s">
        <v>25</v>
      </c>
      <c r="U3" s="218"/>
      <c r="V3" s="215" t="s">
        <v>26</v>
      </c>
      <c r="W3" s="218"/>
      <c r="X3" s="215" t="s">
        <v>27</v>
      </c>
      <c r="Y3" s="216"/>
    </row>
    <row r="4" spans="1:25" s="8" customFormat="1" ht="16.5" customHeight="1">
      <c r="A4" s="25" t="s">
        <v>32</v>
      </c>
      <c r="B4" s="219" t="s">
        <v>33</v>
      </c>
      <c r="C4" s="220"/>
      <c r="D4" s="221" t="s">
        <v>34</v>
      </c>
      <c r="E4" s="222"/>
      <c r="F4" s="223"/>
      <c r="G4" s="48" t="s">
        <v>35</v>
      </c>
      <c r="H4" s="47" t="s">
        <v>36</v>
      </c>
      <c r="I4" s="48" t="s">
        <v>35</v>
      </c>
      <c r="J4" s="47" t="s">
        <v>36</v>
      </c>
      <c r="K4" s="48" t="s">
        <v>35</v>
      </c>
      <c r="L4" s="49" t="s">
        <v>36</v>
      </c>
      <c r="M4" s="20"/>
      <c r="N4" s="47" t="s">
        <v>35</v>
      </c>
      <c r="O4" s="47" t="s">
        <v>36</v>
      </c>
      <c r="P4" s="47" t="s">
        <v>35</v>
      </c>
      <c r="Q4" s="47" t="s">
        <v>36</v>
      </c>
      <c r="R4" s="48" t="s">
        <v>35</v>
      </c>
      <c r="S4" s="47" t="s">
        <v>36</v>
      </c>
      <c r="T4" s="48" t="s">
        <v>35</v>
      </c>
      <c r="U4" s="47" t="s">
        <v>36</v>
      </c>
      <c r="V4" s="48" t="s">
        <v>35</v>
      </c>
      <c r="W4" s="47" t="s">
        <v>36</v>
      </c>
      <c r="X4" s="48" t="s">
        <v>35</v>
      </c>
      <c r="Y4" s="49" t="s">
        <v>36</v>
      </c>
    </row>
    <row r="5" spans="1:25" s="8" customFormat="1" ht="16.5" customHeight="1">
      <c r="A5" s="25" t="s">
        <v>37</v>
      </c>
      <c r="B5" s="50"/>
      <c r="C5" s="48" t="s">
        <v>38</v>
      </c>
      <c r="D5" s="25" t="s">
        <v>39</v>
      </c>
      <c r="E5" s="48" t="s">
        <v>40</v>
      </c>
      <c r="F5" s="25" t="s">
        <v>41</v>
      </c>
      <c r="G5" s="50" t="s">
        <v>42</v>
      </c>
      <c r="H5" s="25" t="s">
        <v>43</v>
      </c>
      <c r="I5" s="50" t="s">
        <v>42</v>
      </c>
      <c r="J5" s="25" t="s">
        <v>43</v>
      </c>
      <c r="K5" s="50" t="s">
        <v>42</v>
      </c>
      <c r="L5" s="20" t="s">
        <v>43</v>
      </c>
      <c r="M5" s="20"/>
      <c r="N5" s="25" t="s">
        <v>42</v>
      </c>
      <c r="O5" s="25" t="s">
        <v>43</v>
      </c>
      <c r="P5" s="25" t="s">
        <v>42</v>
      </c>
      <c r="Q5" s="25" t="s">
        <v>43</v>
      </c>
      <c r="R5" s="50" t="s">
        <v>42</v>
      </c>
      <c r="S5" s="25" t="s">
        <v>43</v>
      </c>
      <c r="T5" s="50" t="s">
        <v>42</v>
      </c>
      <c r="U5" s="25" t="s">
        <v>43</v>
      </c>
      <c r="V5" s="50" t="s">
        <v>42</v>
      </c>
      <c r="W5" s="25" t="s">
        <v>43</v>
      </c>
      <c r="X5" s="50" t="s">
        <v>42</v>
      </c>
      <c r="Y5" s="20" t="s">
        <v>43</v>
      </c>
    </row>
    <row r="6" spans="1:25" s="8" customFormat="1" ht="16.5" customHeight="1">
      <c r="A6" s="51" t="s">
        <v>28</v>
      </c>
      <c r="B6" s="17" t="s">
        <v>44</v>
      </c>
      <c r="C6" s="17" t="s">
        <v>45</v>
      </c>
      <c r="D6" s="21" t="s">
        <v>46</v>
      </c>
      <c r="E6" s="17" t="s">
        <v>47</v>
      </c>
      <c r="F6" s="21" t="s">
        <v>48</v>
      </c>
      <c r="G6" s="17" t="s">
        <v>44</v>
      </c>
      <c r="H6" s="21" t="s">
        <v>49</v>
      </c>
      <c r="I6" s="17" t="s">
        <v>44</v>
      </c>
      <c r="J6" s="21" t="s">
        <v>49</v>
      </c>
      <c r="K6" s="17" t="s">
        <v>44</v>
      </c>
      <c r="L6" s="52" t="s">
        <v>49</v>
      </c>
      <c r="M6" s="20"/>
      <c r="N6" s="21" t="s">
        <v>44</v>
      </c>
      <c r="O6" s="21" t="s">
        <v>49</v>
      </c>
      <c r="P6" s="21" t="s">
        <v>44</v>
      </c>
      <c r="Q6" s="52" t="s">
        <v>49</v>
      </c>
      <c r="R6" s="17" t="s">
        <v>44</v>
      </c>
      <c r="S6" s="52" t="s">
        <v>49</v>
      </c>
      <c r="T6" s="17" t="s">
        <v>44</v>
      </c>
      <c r="U6" s="52" t="s">
        <v>49</v>
      </c>
      <c r="V6" s="17" t="s">
        <v>44</v>
      </c>
      <c r="W6" s="52" t="s">
        <v>49</v>
      </c>
      <c r="X6" s="17" t="s">
        <v>44</v>
      </c>
      <c r="Y6" s="52" t="s">
        <v>49</v>
      </c>
    </row>
    <row r="7" spans="1:25" ht="40.5" customHeight="1">
      <c r="A7" s="25">
        <v>2005</v>
      </c>
      <c r="B7" s="54">
        <v>1481</v>
      </c>
      <c r="C7" s="54">
        <v>565</v>
      </c>
      <c r="D7" s="54">
        <v>5350</v>
      </c>
      <c r="E7" s="54">
        <v>3245</v>
      </c>
      <c r="F7" s="54">
        <v>2105</v>
      </c>
      <c r="G7" s="54">
        <v>1282</v>
      </c>
      <c r="H7" s="54">
        <v>2082</v>
      </c>
      <c r="I7" s="54">
        <v>94</v>
      </c>
      <c r="J7" s="54">
        <v>588</v>
      </c>
      <c r="K7" s="54">
        <v>58</v>
      </c>
      <c r="L7" s="54">
        <v>784</v>
      </c>
      <c r="M7" s="54"/>
      <c r="N7" s="54">
        <v>38</v>
      </c>
      <c r="O7" s="54">
        <v>1042</v>
      </c>
      <c r="P7" s="54">
        <v>7</v>
      </c>
      <c r="Q7" s="54">
        <v>458</v>
      </c>
      <c r="R7" s="54">
        <v>2</v>
      </c>
      <c r="S7" s="54">
        <v>396</v>
      </c>
      <c r="T7" s="54" t="s">
        <v>50</v>
      </c>
      <c r="U7" s="54" t="s">
        <v>50</v>
      </c>
      <c r="V7" s="54" t="s">
        <v>50</v>
      </c>
      <c r="W7" s="54" t="s">
        <v>50</v>
      </c>
      <c r="X7" s="54" t="s">
        <v>50</v>
      </c>
      <c r="Y7" s="54" t="s">
        <v>50</v>
      </c>
    </row>
    <row r="8" spans="1:25" ht="40.5" customHeight="1">
      <c r="A8" s="25">
        <v>2006</v>
      </c>
      <c r="B8" s="54">
        <v>1451</v>
      </c>
      <c r="C8" s="54">
        <v>551</v>
      </c>
      <c r="D8" s="54">
        <v>5572</v>
      </c>
      <c r="E8" s="54">
        <v>3295</v>
      </c>
      <c r="F8" s="54">
        <v>2277</v>
      </c>
      <c r="G8" s="54">
        <v>1249</v>
      </c>
      <c r="H8" s="54">
        <v>2109</v>
      </c>
      <c r="I8" s="54">
        <v>96</v>
      </c>
      <c r="J8" s="54">
        <v>635</v>
      </c>
      <c r="K8" s="54">
        <v>63</v>
      </c>
      <c r="L8" s="54">
        <v>882</v>
      </c>
      <c r="M8" s="54"/>
      <c r="N8" s="54">
        <v>31</v>
      </c>
      <c r="O8" s="54">
        <v>855</v>
      </c>
      <c r="P8" s="54">
        <v>10</v>
      </c>
      <c r="Q8" s="54">
        <v>659</v>
      </c>
      <c r="R8" s="54">
        <v>1</v>
      </c>
      <c r="S8" s="54">
        <v>131</v>
      </c>
      <c r="T8" s="54">
        <v>1</v>
      </c>
      <c r="U8" s="54">
        <v>301</v>
      </c>
      <c r="V8" s="54" t="s">
        <v>50</v>
      </c>
      <c r="W8" s="54" t="s">
        <v>50</v>
      </c>
      <c r="X8" s="54" t="s">
        <v>50</v>
      </c>
      <c r="Y8" s="54" t="s">
        <v>50</v>
      </c>
    </row>
    <row r="9" spans="1:25" ht="40.5" customHeight="1">
      <c r="A9" s="25">
        <v>2007</v>
      </c>
      <c r="B9" s="54">
        <v>1423</v>
      </c>
      <c r="C9" s="54">
        <v>531</v>
      </c>
      <c r="D9" s="54">
        <v>5262</v>
      </c>
      <c r="E9" s="54">
        <v>3048</v>
      </c>
      <c r="F9" s="54">
        <v>2214</v>
      </c>
      <c r="G9" s="54">
        <v>1235</v>
      </c>
      <c r="H9" s="54">
        <v>2021</v>
      </c>
      <c r="I9" s="54">
        <v>82</v>
      </c>
      <c r="J9" s="54">
        <v>534</v>
      </c>
      <c r="K9" s="54">
        <v>68</v>
      </c>
      <c r="L9" s="54">
        <v>968</v>
      </c>
      <c r="M9" s="54"/>
      <c r="N9" s="54">
        <v>32</v>
      </c>
      <c r="O9" s="54">
        <v>946</v>
      </c>
      <c r="P9" s="54">
        <v>4</v>
      </c>
      <c r="Q9" s="54">
        <v>279</v>
      </c>
      <c r="R9" s="54">
        <v>1</v>
      </c>
      <c r="S9" s="54">
        <v>161</v>
      </c>
      <c r="T9" s="54">
        <v>1</v>
      </c>
      <c r="U9" s="54">
        <v>353</v>
      </c>
      <c r="V9" s="54" t="s">
        <v>50</v>
      </c>
      <c r="W9" s="54" t="s">
        <v>50</v>
      </c>
      <c r="X9" s="54" t="s">
        <v>50</v>
      </c>
      <c r="Y9" s="54" t="s">
        <v>50</v>
      </c>
    </row>
    <row r="10" spans="1:23" s="20" customFormat="1" ht="40.5" customHeight="1">
      <c r="A10" s="25">
        <v>2008</v>
      </c>
      <c r="B10" s="163">
        <v>1368</v>
      </c>
      <c r="C10" s="164">
        <v>518</v>
      </c>
      <c r="D10" s="9">
        <v>5015</v>
      </c>
      <c r="E10" s="9">
        <v>2904</v>
      </c>
      <c r="F10" s="9">
        <v>2111</v>
      </c>
      <c r="G10" s="9">
        <v>1181</v>
      </c>
      <c r="H10" s="9">
        <v>1848</v>
      </c>
      <c r="I10" s="20">
        <v>89</v>
      </c>
      <c r="J10" s="20">
        <v>578</v>
      </c>
      <c r="K10" s="20">
        <v>51</v>
      </c>
      <c r="L10" s="20">
        <v>696</v>
      </c>
      <c r="N10" s="20">
        <v>39</v>
      </c>
      <c r="O10" s="9">
        <v>1047</v>
      </c>
      <c r="P10" s="20">
        <v>6</v>
      </c>
      <c r="Q10" s="20">
        <v>376</v>
      </c>
      <c r="R10" s="20">
        <v>6</v>
      </c>
      <c r="S10" s="20">
        <v>156</v>
      </c>
      <c r="T10" s="20">
        <v>1</v>
      </c>
      <c r="U10" s="20">
        <v>314</v>
      </c>
      <c r="V10" s="20">
        <v>1</v>
      </c>
      <c r="W10" s="53"/>
    </row>
    <row r="11" spans="1:25" s="179" customFormat="1" ht="40.5" customHeight="1">
      <c r="A11" s="55">
        <v>2009</v>
      </c>
      <c r="B11" s="31">
        <v>1367</v>
      </c>
      <c r="C11" s="177">
        <v>542</v>
      </c>
      <c r="D11" s="31">
        <v>5714</v>
      </c>
      <c r="E11" s="177" t="s">
        <v>219</v>
      </c>
      <c r="F11" s="177" t="s">
        <v>220</v>
      </c>
      <c r="G11" s="177">
        <f aca="true" t="shared" si="0" ref="G11:L11">SUM(G12:G18)</f>
        <v>1171</v>
      </c>
      <c r="H11" s="177">
        <f t="shared" si="0"/>
        <v>1943</v>
      </c>
      <c r="I11" s="177">
        <f t="shared" si="0"/>
        <v>95</v>
      </c>
      <c r="J11" s="177">
        <f t="shared" si="0"/>
        <v>608</v>
      </c>
      <c r="K11" s="177">
        <f t="shared" si="0"/>
        <v>57</v>
      </c>
      <c r="L11" s="178">
        <f t="shared" si="0"/>
        <v>783</v>
      </c>
      <c r="N11" s="177">
        <f aca="true" t="shared" si="1" ref="N11:S11">SUM(N12:N18)</f>
        <v>32</v>
      </c>
      <c r="O11" s="177">
        <f t="shared" si="1"/>
        <v>903</v>
      </c>
      <c r="P11" s="177">
        <f t="shared" si="1"/>
        <v>7</v>
      </c>
      <c r="Q11" s="177">
        <f t="shared" si="1"/>
        <v>446</v>
      </c>
      <c r="R11" s="177">
        <f t="shared" si="1"/>
        <v>4</v>
      </c>
      <c r="S11" s="177">
        <f t="shared" si="1"/>
        <v>521</v>
      </c>
      <c r="T11" s="180" t="s">
        <v>57</v>
      </c>
      <c r="U11" s="180" t="s">
        <v>57</v>
      </c>
      <c r="V11" s="180">
        <v>1</v>
      </c>
      <c r="W11" s="180">
        <v>510</v>
      </c>
      <c r="X11" s="180" t="s">
        <v>57</v>
      </c>
      <c r="Y11" s="186" t="s">
        <v>57</v>
      </c>
    </row>
    <row r="12" spans="1:25" s="129" customFormat="1" ht="40.5" customHeight="1">
      <c r="A12" s="56" t="s">
        <v>221</v>
      </c>
      <c r="B12" s="181">
        <v>457</v>
      </c>
      <c r="C12" s="181">
        <v>188</v>
      </c>
      <c r="D12" s="181" t="s">
        <v>222</v>
      </c>
      <c r="E12" s="181" t="s">
        <v>223</v>
      </c>
      <c r="F12" s="181" t="s">
        <v>224</v>
      </c>
      <c r="G12" s="181">
        <v>394</v>
      </c>
      <c r="H12" s="181">
        <v>663</v>
      </c>
      <c r="I12" s="181">
        <v>24</v>
      </c>
      <c r="J12" s="181">
        <v>149</v>
      </c>
      <c r="K12" s="181">
        <v>21</v>
      </c>
      <c r="L12" s="181">
        <v>291</v>
      </c>
      <c r="N12" s="181">
        <v>11</v>
      </c>
      <c r="O12" s="181">
        <v>308</v>
      </c>
      <c r="P12" s="181">
        <v>4</v>
      </c>
      <c r="Q12" s="181">
        <v>250</v>
      </c>
      <c r="R12" s="181">
        <v>2</v>
      </c>
      <c r="S12" s="181">
        <v>228</v>
      </c>
      <c r="T12" s="181" t="s">
        <v>57</v>
      </c>
      <c r="U12" s="181" t="s">
        <v>57</v>
      </c>
      <c r="V12" s="181">
        <v>1</v>
      </c>
      <c r="W12" s="181">
        <v>510</v>
      </c>
      <c r="X12" s="181" t="s">
        <v>57</v>
      </c>
      <c r="Y12" s="181" t="s">
        <v>57</v>
      </c>
    </row>
    <row r="13" spans="1:25" s="179" customFormat="1" ht="40.5" customHeight="1">
      <c r="A13" s="56" t="s">
        <v>225</v>
      </c>
      <c r="B13" s="181">
        <v>125</v>
      </c>
      <c r="C13" s="181">
        <v>45</v>
      </c>
      <c r="D13" s="181">
        <v>377</v>
      </c>
      <c r="E13" s="181">
        <v>192</v>
      </c>
      <c r="F13" s="181">
        <v>185</v>
      </c>
      <c r="G13" s="181">
        <v>107</v>
      </c>
      <c r="H13" s="181">
        <v>186</v>
      </c>
      <c r="I13" s="181">
        <v>10</v>
      </c>
      <c r="J13" s="181">
        <v>64</v>
      </c>
      <c r="K13" s="181">
        <v>7</v>
      </c>
      <c r="L13" s="181">
        <v>98</v>
      </c>
      <c r="N13" s="181">
        <v>1</v>
      </c>
      <c r="O13" s="181">
        <v>29</v>
      </c>
      <c r="P13" s="181" t="s">
        <v>57</v>
      </c>
      <c r="Q13" s="181" t="s">
        <v>57</v>
      </c>
      <c r="R13" s="181" t="s">
        <v>57</v>
      </c>
      <c r="S13" s="181" t="s">
        <v>57</v>
      </c>
      <c r="T13" s="181" t="s">
        <v>57</v>
      </c>
      <c r="U13" s="181" t="s">
        <v>57</v>
      </c>
      <c r="V13" s="181" t="s">
        <v>57</v>
      </c>
      <c r="W13" s="181" t="s">
        <v>57</v>
      </c>
      <c r="X13" s="181" t="s">
        <v>57</v>
      </c>
      <c r="Y13" s="181" t="s">
        <v>57</v>
      </c>
    </row>
    <row r="14" spans="1:25" s="129" customFormat="1" ht="40.5" customHeight="1">
      <c r="A14" s="56" t="s">
        <v>226</v>
      </c>
      <c r="B14" s="181">
        <v>128</v>
      </c>
      <c r="C14" s="181">
        <v>48</v>
      </c>
      <c r="D14" s="181">
        <v>378</v>
      </c>
      <c r="E14" s="181">
        <v>242</v>
      </c>
      <c r="F14" s="181">
        <v>136</v>
      </c>
      <c r="G14" s="181">
        <v>111</v>
      </c>
      <c r="H14" s="181">
        <v>186</v>
      </c>
      <c r="I14" s="181">
        <v>10</v>
      </c>
      <c r="J14" s="181">
        <v>60</v>
      </c>
      <c r="K14" s="181">
        <v>4</v>
      </c>
      <c r="L14" s="181">
        <v>59</v>
      </c>
      <c r="N14" s="181">
        <v>3</v>
      </c>
      <c r="O14" s="181">
        <v>73</v>
      </c>
      <c r="P14" s="181" t="s">
        <v>57</v>
      </c>
      <c r="Q14" s="181" t="s">
        <v>57</v>
      </c>
      <c r="R14" s="181" t="s">
        <v>57</v>
      </c>
      <c r="S14" s="181" t="s">
        <v>57</v>
      </c>
      <c r="T14" s="181" t="s">
        <v>57</v>
      </c>
      <c r="U14" s="181" t="s">
        <v>57</v>
      </c>
      <c r="V14" s="181" t="s">
        <v>57</v>
      </c>
      <c r="W14" s="181" t="s">
        <v>57</v>
      </c>
      <c r="X14" s="181" t="s">
        <v>57</v>
      </c>
      <c r="Y14" s="181" t="s">
        <v>57</v>
      </c>
    </row>
    <row r="15" spans="1:25" s="129" customFormat="1" ht="40.5" customHeight="1">
      <c r="A15" s="56" t="s">
        <v>227</v>
      </c>
      <c r="B15" s="182">
        <v>430</v>
      </c>
      <c r="C15" s="181">
        <v>171</v>
      </c>
      <c r="D15" s="182" t="s">
        <v>228</v>
      </c>
      <c r="E15" s="181" t="s">
        <v>229</v>
      </c>
      <c r="F15" s="181">
        <v>669</v>
      </c>
      <c r="G15" s="182">
        <v>377</v>
      </c>
      <c r="H15" s="182">
        <v>609</v>
      </c>
      <c r="I15" s="182">
        <v>29</v>
      </c>
      <c r="J15" s="182">
        <v>188</v>
      </c>
      <c r="K15" s="182">
        <v>9</v>
      </c>
      <c r="L15" s="182">
        <v>115</v>
      </c>
      <c r="N15" s="182">
        <v>10</v>
      </c>
      <c r="O15" s="182">
        <v>295</v>
      </c>
      <c r="P15" s="182">
        <v>3</v>
      </c>
      <c r="Q15" s="182">
        <v>196</v>
      </c>
      <c r="R15" s="182">
        <v>2</v>
      </c>
      <c r="S15" s="182">
        <v>293</v>
      </c>
      <c r="T15" s="181" t="s">
        <v>57</v>
      </c>
      <c r="U15" s="181" t="s">
        <v>57</v>
      </c>
      <c r="V15" s="181" t="s">
        <v>57</v>
      </c>
      <c r="W15" s="181" t="s">
        <v>57</v>
      </c>
      <c r="X15" s="181" t="s">
        <v>57</v>
      </c>
      <c r="Y15" s="181" t="s">
        <v>57</v>
      </c>
    </row>
    <row r="16" spans="1:25" s="129" customFormat="1" ht="40.5" customHeight="1">
      <c r="A16" s="56" t="s">
        <v>230</v>
      </c>
      <c r="B16" s="182">
        <v>74</v>
      </c>
      <c r="C16" s="181">
        <v>30</v>
      </c>
      <c r="D16" s="182">
        <v>295</v>
      </c>
      <c r="E16" s="181">
        <v>151</v>
      </c>
      <c r="F16" s="181">
        <v>144</v>
      </c>
      <c r="G16" s="182">
        <v>58</v>
      </c>
      <c r="H16" s="182">
        <v>88</v>
      </c>
      <c r="I16" s="182">
        <v>7</v>
      </c>
      <c r="J16" s="182">
        <v>43</v>
      </c>
      <c r="K16" s="182">
        <v>5</v>
      </c>
      <c r="L16" s="182">
        <v>64</v>
      </c>
      <c r="N16" s="182">
        <v>4</v>
      </c>
      <c r="O16" s="182">
        <v>100</v>
      </c>
      <c r="P16" s="182" t="s">
        <v>57</v>
      </c>
      <c r="Q16" s="182" t="s">
        <v>57</v>
      </c>
      <c r="R16" s="181" t="s">
        <v>57</v>
      </c>
      <c r="S16" s="181" t="s">
        <v>57</v>
      </c>
      <c r="T16" s="181" t="s">
        <v>57</v>
      </c>
      <c r="U16" s="181" t="s">
        <v>57</v>
      </c>
      <c r="V16" s="181" t="s">
        <v>57</v>
      </c>
      <c r="W16" s="181" t="s">
        <v>57</v>
      </c>
      <c r="X16" s="181" t="s">
        <v>57</v>
      </c>
      <c r="Y16" s="181" t="s">
        <v>57</v>
      </c>
    </row>
    <row r="17" spans="1:25" s="129" customFormat="1" ht="40.5" customHeight="1">
      <c r="A17" s="56" t="s">
        <v>231</v>
      </c>
      <c r="B17" s="182">
        <v>98</v>
      </c>
      <c r="C17" s="181">
        <v>37</v>
      </c>
      <c r="D17" s="182">
        <v>377</v>
      </c>
      <c r="E17" s="181">
        <v>229</v>
      </c>
      <c r="F17" s="181">
        <v>148</v>
      </c>
      <c r="G17" s="182">
        <v>78</v>
      </c>
      <c r="H17" s="182">
        <v>134</v>
      </c>
      <c r="I17" s="182">
        <v>12</v>
      </c>
      <c r="J17" s="182">
        <v>85</v>
      </c>
      <c r="K17" s="182">
        <v>6</v>
      </c>
      <c r="L17" s="182">
        <v>84</v>
      </c>
      <c r="N17" s="182">
        <v>2</v>
      </c>
      <c r="O17" s="182">
        <v>74</v>
      </c>
      <c r="P17" s="182" t="s">
        <v>57</v>
      </c>
      <c r="Q17" s="182" t="s">
        <v>57</v>
      </c>
      <c r="R17" s="181" t="s">
        <v>57</v>
      </c>
      <c r="S17" s="181" t="s">
        <v>57</v>
      </c>
      <c r="T17" s="181" t="s">
        <v>57</v>
      </c>
      <c r="U17" s="181" t="s">
        <v>57</v>
      </c>
      <c r="V17" s="181" t="s">
        <v>57</v>
      </c>
      <c r="W17" s="181" t="s">
        <v>57</v>
      </c>
      <c r="X17" s="181" t="s">
        <v>57</v>
      </c>
      <c r="Y17" s="181" t="s">
        <v>57</v>
      </c>
    </row>
    <row r="18" spans="1:25" s="129" customFormat="1" ht="40.5" customHeight="1" thickBot="1">
      <c r="A18" s="57" t="s">
        <v>232</v>
      </c>
      <c r="B18" s="183">
        <v>55</v>
      </c>
      <c r="C18" s="184">
        <v>23</v>
      </c>
      <c r="D18" s="185">
        <v>192</v>
      </c>
      <c r="E18" s="184">
        <v>86</v>
      </c>
      <c r="F18" s="184">
        <v>106</v>
      </c>
      <c r="G18" s="185">
        <v>46</v>
      </c>
      <c r="H18" s="185">
        <v>77</v>
      </c>
      <c r="I18" s="185">
        <v>3</v>
      </c>
      <c r="J18" s="185">
        <v>19</v>
      </c>
      <c r="K18" s="185">
        <v>5</v>
      </c>
      <c r="L18" s="185">
        <v>72</v>
      </c>
      <c r="N18" s="185">
        <v>1</v>
      </c>
      <c r="O18" s="185">
        <v>24</v>
      </c>
      <c r="P18" s="185" t="s">
        <v>57</v>
      </c>
      <c r="Q18" s="185" t="s">
        <v>57</v>
      </c>
      <c r="R18" s="184" t="s">
        <v>57</v>
      </c>
      <c r="S18" s="184" t="s">
        <v>57</v>
      </c>
      <c r="T18" s="184" t="s">
        <v>57</v>
      </c>
      <c r="U18" s="184" t="s">
        <v>57</v>
      </c>
      <c r="V18" s="184" t="s">
        <v>57</v>
      </c>
      <c r="W18" s="184" t="s">
        <v>57</v>
      </c>
      <c r="X18" s="184" t="s">
        <v>57</v>
      </c>
      <c r="Y18" s="184" t="s">
        <v>57</v>
      </c>
    </row>
    <row r="19" spans="1:22" ht="19.5" customHeight="1" thickTop="1">
      <c r="A19" s="8" t="s">
        <v>245</v>
      </c>
      <c r="B19" s="58"/>
      <c r="C19" s="58"/>
      <c r="N19" s="59"/>
      <c r="V19" s="58"/>
    </row>
    <row r="20" spans="1:6" ht="14.25">
      <c r="A20" s="61"/>
      <c r="D20" s="39"/>
      <c r="E20" s="39"/>
      <c r="F20" s="39"/>
    </row>
  </sheetData>
  <sheetProtection/>
  <mergeCells count="14">
    <mergeCell ref="B4:C4"/>
    <mergeCell ref="G3:H3"/>
    <mergeCell ref="I3:J3"/>
    <mergeCell ref="K3:L3"/>
    <mergeCell ref="D4:F4"/>
    <mergeCell ref="X3:Y3"/>
    <mergeCell ref="A1:L1"/>
    <mergeCell ref="N1:Y1"/>
    <mergeCell ref="P3:Q3"/>
    <mergeCell ref="R3:S3"/>
    <mergeCell ref="T3:U3"/>
    <mergeCell ref="V3:W3"/>
    <mergeCell ref="B3:F3"/>
    <mergeCell ref="N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&amp;L&amp;"굴림체,굵게"&amp;12사업체기초통계&amp;R&amp;"Times New Roman,보통"&amp;12Summary table of Establishments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BF222"/>
  <sheetViews>
    <sheetView view="pageBreakPreview" zoomScaleSheetLayoutView="100" zoomScalePageLayoutView="0" workbookViewId="0" topLeftCell="A1">
      <selection activeCell="W8" sqref="W8:Z8"/>
    </sheetView>
  </sheetViews>
  <sheetFormatPr defaultColWidth="8.88671875" defaultRowHeight="13.5"/>
  <cols>
    <col min="1" max="1" width="14.5546875" style="96" customWidth="1"/>
    <col min="2" max="2" width="11.21484375" style="39" customWidth="1"/>
    <col min="3" max="7" width="11.21484375" style="38" customWidth="1"/>
    <col min="8" max="8" width="2.77734375" style="59" customWidth="1"/>
    <col min="9" max="15" width="11.99609375" style="38" customWidth="1"/>
    <col min="16" max="16" width="14.5546875" style="39" customWidth="1"/>
    <col min="17" max="17" width="11.6640625" style="39" customWidth="1"/>
    <col min="18" max="21" width="11.6640625" style="38" customWidth="1"/>
    <col min="22" max="22" width="1.99609375" style="38" customWidth="1"/>
    <col min="23" max="23" width="12.21484375" style="59" customWidth="1"/>
    <col min="24" max="28" width="12.21484375" style="38" customWidth="1"/>
    <col min="29" max="29" width="14.5546875" style="38" customWidth="1"/>
    <col min="30" max="35" width="11.3359375" style="38" customWidth="1"/>
    <col min="36" max="36" width="1.99609375" style="38" customWidth="1"/>
    <col min="37" max="42" width="12.4453125" style="38" customWidth="1"/>
    <col min="43" max="43" width="8.99609375" style="38" customWidth="1"/>
    <col min="44" max="49" width="11.3359375" style="38" customWidth="1"/>
    <col min="50" max="50" width="1.99609375" style="38" customWidth="1"/>
    <col min="51" max="58" width="9.4453125" style="38" customWidth="1"/>
    <col min="59" max="16384" width="8.88671875" style="38" customWidth="1"/>
  </cols>
  <sheetData>
    <row r="1" spans="1:58" s="2" customFormat="1" ht="45" customHeight="1">
      <c r="A1" s="202" t="s">
        <v>58</v>
      </c>
      <c r="B1" s="202"/>
      <c r="C1" s="202"/>
      <c r="D1" s="202"/>
      <c r="E1" s="202"/>
      <c r="F1" s="202"/>
      <c r="G1" s="202"/>
      <c r="H1" s="62"/>
      <c r="I1" s="217" t="s">
        <v>240</v>
      </c>
      <c r="J1" s="224"/>
      <c r="K1" s="224"/>
      <c r="L1" s="224"/>
      <c r="M1" s="224"/>
      <c r="N1" s="224"/>
      <c r="O1" s="224" t="s">
        <v>59</v>
      </c>
      <c r="P1" s="224"/>
      <c r="Q1" s="224"/>
      <c r="R1" s="224"/>
      <c r="S1" s="224"/>
      <c r="T1" s="224"/>
      <c r="U1" s="224"/>
      <c r="V1" s="62"/>
      <c r="W1" s="217" t="s">
        <v>241</v>
      </c>
      <c r="X1" s="217"/>
      <c r="Y1" s="217"/>
      <c r="Z1" s="217"/>
      <c r="AA1" s="217"/>
      <c r="AB1" s="217"/>
      <c r="AC1" s="202" t="s">
        <v>60</v>
      </c>
      <c r="AD1" s="202"/>
      <c r="AE1" s="202"/>
      <c r="AF1" s="202"/>
      <c r="AG1" s="202"/>
      <c r="AH1" s="202"/>
      <c r="AI1" s="202"/>
      <c r="AJ1" s="62"/>
      <c r="AK1" s="217" t="s">
        <v>242</v>
      </c>
      <c r="AL1" s="217"/>
      <c r="AM1" s="217"/>
      <c r="AN1" s="217"/>
      <c r="AO1" s="217"/>
      <c r="AP1" s="217"/>
      <c r="AQ1" s="224" t="s">
        <v>61</v>
      </c>
      <c r="AR1" s="224"/>
      <c r="AS1" s="224"/>
      <c r="AT1" s="224"/>
      <c r="AU1" s="224"/>
      <c r="AV1" s="224"/>
      <c r="AW1" s="224"/>
      <c r="AX1" s="62"/>
      <c r="AY1" s="217" t="s">
        <v>243</v>
      </c>
      <c r="AZ1" s="217"/>
      <c r="BA1" s="217"/>
      <c r="BB1" s="217"/>
      <c r="BC1" s="217"/>
      <c r="BD1" s="217"/>
      <c r="BE1" s="217"/>
      <c r="BF1" s="217"/>
    </row>
    <row r="2" spans="1:58" s="8" customFormat="1" ht="25.5" customHeight="1" thickBot="1">
      <c r="A2" s="63" t="s">
        <v>239</v>
      </c>
      <c r="B2" s="64"/>
      <c r="C2" s="3"/>
      <c r="D2" s="3"/>
      <c r="E2" s="3"/>
      <c r="F2" s="3"/>
      <c r="G2" s="3"/>
      <c r="H2" s="65"/>
      <c r="I2" s="3"/>
      <c r="J2" s="3"/>
      <c r="K2" s="3"/>
      <c r="L2" s="3"/>
      <c r="M2" s="3"/>
      <c r="N2" s="42" t="s">
        <v>62</v>
      </c>
      <c r="O2" s="3" t="s">
        <v>51</v>
      </c>
      <c r="P2" s="64"/>
      <c r="Q2" s="3"/>
      <c r="R2" s="3"/>
      <c r="S2" s="3"/>
      <c r="T2" s="3"/>
      <c r="U2" s="3"/>
      <c r="V2" s="65"/>
      <c r="W2" s="3"/>
      <c r="X2" s="3"/>
      <c r="Y2" s="3"/>
      <c r="Z2" s="3"/>
      <c r="AA2" s="3"/>
      <c r="AB2" s="42" t="s">
        <v>62</v>
      </c>
      <c r="AC2" s="3" t="s">
        <v>51</v>
      </c>
      <c r="AD2" s="64"/>
      <c r="AE2" s="3"/>
      <c r="AF2" s="3"/>
      <c r="AG2" s="3"/>
      <c r="AH2" s="3"/>
      <c r="AI2" s="3"/>
      <c r="AJ2" s="65"/>
      <c r="AK2" s="66"/>
      <c r="AL2" s="67"/>
      <c r="AM2" s="3"/>
      <c r="AN2" s="3"/>
      <c r="AO2" s="3"/>
      <c r="AP2" s="42" t="s">
        <v>62</v>
      </c>
      <c r="AQ2" s="3" t="s">
        <v>51</v>
      </c>
      <c r="AR2" s="3"/>
      <c r="AS2" s="3"/>
      <c r="AT2" s="3"/>
      <c r="AU2" s="3"/>
      <c r="AV2" s="3"/>
      <c r="AW2" s="3"/>
      <c r="AX2" s="65"/>
      <c r="AY2" s="66"/>
      <c r="AZ2" s="3"/>
      <c r="BA2" s="3"/>
      <c r="BB2" s="3"/>
      <c r="BC2" s="3"/>
      <c r="BD2" s="3"/>
      <c r="BE2" s="3"/>
      <c r="BF2" s="42" t="s">
        <v>62</v>
      </c>
    </row>
    <row r="3" spans="1:58" s="8" customFormat="1" ht="16.5" customHeight="1" thickTop="1">
      <c r="A3" s="68"/>
      <c r="B3" s="200" t="s">
        <v>52</v>
      </c>
      <c r="C3" s="200"/>
      <c r="D3" s="197" t="s">
        <v>166</v>
      </c>
      <c r="E3" s="200"/>
      <c r="F3" s="200" t="s">
        <v>168</v>
      </c>
      <c r="G3" s="200"/>
      <c r="H3" s="20"/>
      <c r="I3" s="200" t="s">
        <v>170</v>
      </c>
      <c r="J3" s="196"/>
      <c r="K3" s="200" t="s">
        <v>172</v>
      </c>
      <c r="L3" s="200"/>
      <c r="M3" s="198" t="s">
        <v>174</v>
      </c>
      <c r="N3" s="195"/>
      <c r="O3" s="68"/>
      <c r="P3" s="200" t="s">
        <v>176</v>
      </c>
      <c r="Q3" s="196"/>
      <c r="R3" s="197" t="s">
        <v>178</v>
      </c>
      <c r="S3" s="200"/>
      <c r="T3" s="200" t="s">
        <v>180</v>
      </c>
      <c r="U3" s="200"/>
      <c r="V3" s="20"/>
      <c r="W3" s="200" t="s">
        <v>182</v>
      </c>
      <c r="X3" s="196"/>
      <c r="Y3" s="196" t="s">
        <v>184</v>
      </c>
      <c r="Z3" s="197"/>
      <c r="AA3" s="198" t="s">
        <v>186</v>
      </c>
      <c r="AB3" s="195"/>
      <c r="AC3" s="68"/>
      <c r="AD3" s="196" t="s">
        <v>188</v>
      </c>
      <c r="AE3" s="201"/>
      <c r="AF3" s="199" t="s">
        <v>190</v>
      </c>
      <c r="AG3" s="195"/>
      <c r="AH3" s="196" t="s">
        <v>192</v>
      </c>
      <c r="AI3" s="197"/>
      <c r="AJ3" s="20"/>
      <c r="AK3" s="196" t="s">
        <v>63</v>
      </c>
      <c r="AL3" s="201"/>
      <c r="AM3" s="198" t="s">
        <v>194</v>
      </c>
      <c r="AN3" s="195"/>
      <c r="AO3" s="198" t="s">
        <v>196</v>
      </c>
      <c r="AP3" s="195"/>
      <c r="AQ3" s="68"/>
      <c r="AR3" s="198" t="s">
        <v>198</v>
      </c>
      <c r="AS3" s="199"/>
      <c r="AT3" s="197" t="s">
        <v>200</v>
      </c>
      <c r="AU3" s="200"/>
      <c r="AV3" s="200" t="s">
        <v>202</v>
      </c>
      <c r="AW3" s="200"/>
      <c r="AX3" s="20"/>
      <c r="AY3" s="196" t="s">
        <v>204</v>
      </c>
      <c r="AZ3" s="201"/>
      <c r="BA3" s="196" t="s">
        <v>206</v>
      </c>
      <c r="BB3" s="201"/>
      <c r="BC3" s="198" t="s">
        <v>208</v>
      </c>
      <c r="BD3" s="195"/>
      <c r="BE3" s="196" t="s">
        <v>210</v>
      </c>
      <c r="BF3" s="197"/>
    </row>
    <row r="4" spans="1:58" s="8" customFormat="1" ht="16.5" customHeight="1">
      <c r="A4" s="25" t="s">
        <v>31</v>
      </c>
      <c r="B4" s="225" t="s">
        <v>53</v>
      </c>
      <c r="C4" s="225"/>
      <c r="D4" s="231" t="s">
        <v>169</v>
      </c>
      <c r="E4" s="225"/>
      <c r="F4" s="231" t="s">
        <v>167</v>
      </c>
      <c r="G4" s="225"/>
      <c r="H4" s="20"/>
      <c r="I4" s="193" t="s">
        <v>171</v>
      </c>
      <c r="J4" s="229"/>
      <c r="K4" s="225" t="s">
        <v>173</v>
      </c>
      <c r="L4" s="225"/>
      <c r="M4" s="234" t="s">
        <v>175</v>
      </c>
      <c r="N4" s="235"/>
      <c r="O4" s="25" t="s">
        <v>31</v>
      </c>
      <c r="P4" s="193" t="s">
        <v>177</v>
      </c>
      <c r="Q4" s="229"/>
      <c r="R4" s="229" t="s">
        <v>179</v>
      </c>
      <c r="S4" s="194"/>
      <c r="T4" s="225" t="s">
        <v>181</v>
      </c>
      <c r="U4" s="225"/>
      <c r="V4" s="20"/>
      <c r="W4" s="193" t="s">
        <v>183</v>
      </c>
      <c r="X4" s="229"/>
      <c r="Y4" s="193" t="s">
        <v>185</v>
      </c>
      <c r="Z4" s="194"/>
      <c r="AA4" s="193" t="s">
        <v>187</v>
      </c>
      <c r="AB4" s="194"/>
      <c r="AC4" s="25" t="s">
        <v>31</v>
      </c>
      <c r="AD4" s="193" t="s">
        <v>189</v>
      </c>
      <c r="AE4" s="229"/>
      <c r="AF4" s="236" t="s">
        <v>191</v>
      </c>
      <c r="AG4" s="231"/>
      <c r="AH4" s="193" t="s">
        <v>193</v>
      </c>
      <c r="AI4" s="194"/>
      <c r="AJ4" s="20"/>
      <c r="AK4" s="193" t="s">
        <v>64</v>
      </c>
      <c r="AL4" s="229"/>
      <c r="AM4" s="193" t="s">
        <v>195</v>
      </c>
      <c r="AN4" s="194"/>
      <c r="AO4" s="193" t="s">
        <v>197</v>
      </c>
      <c r="AP4" s="194"/>
      <c r="AQ4" s="25" t="s">
        <v>31</v>
      </c>
      <c r="AR4" s="193" t="s">
        <v>199</v>
      </c>
      <c r="AS4" s="229"/>
      <c r="AT4" s="231" t="s">
        <v>201</v>
      </c>
      <c r="AU4" s="225"/>
      <c r="AV4" s="193" t="s">
        <v>203</v>
      </c>
      <c r="AW4" s="194"/>
      <c r="AX4" s="20"/>
      <c r="AY4" s="193" t="s">
        <v>205</v>
      </c>
      <c r="AZ4" s="194"/>
      <c r="BA4" s="225" t="s">
        <v>207</v>
      </c>
      <c r="BB4" s="226"/>
      <c r="BC4" s="193" t="s">
        <v>209</v>
      </c>
      <c r="BD4" s="194"/>
      <c r="BE4" s="193" t="s">
        <v>211</v>
      </c>
      <c r="BF4" s="194"/>
    </row>
    <row r="5" spans="1:58" s="8" customFormat="1" ht="16.5" customHeight="1">
      <c r="A5" s="25" t="s">
        <v>65</v>
      </c>
      <c r="B5" s="48" t="s">
        <v>2</v>
      </c>
      <c r="C5" s="48" t="s">
        <v>54</v>
      </c>
      <c r="D5" s="47" t="s">
        <v>2</v>
      </c>
      <c r="E5" s="48" t="s">
        <v>54</v>
      </c>
      <c r="F5" s="48" t="s">
        <v>2</v>
      </c>
      <c r="G5" s="48" t="s">
        <v>54</v>
      </c>
      <c r="H5" s="20"/>
      <c r="I5" s="48" t="s">
        <v>2</v>
      </c>
      <c r="J5" s="46" t="s">
        <v>54</v>
      </c>
      <c r="K5" s="48" t="s">
        <v>2</v>
      </c>
      <c r="L5" s="48" t="s">
        <v>54</v>
      </c>
      <c r="M5" s="48" t="s">
        <v>2</v>
      </c>
      <c r="N5" s="48" t="s">
        <v>54</v>
      </c>
      <c r="O5" s="25" t="s">
        <v>65</v>
      </c>
      <c r="P5" s="48" t="s">
        <v>2</v>
      </c>
      <c r="Q5" s="46" t="s">
        <v>54</v>
      </c>
      <c r="R5" s="47" t="s">
        <v>2</v>
      </c>
      <c r="S5" s="48" t="s">
        <v>54</v>
      </c>
      <c r="T5" s="48" t="s">
        <v>2</v>
      </c>
      <c r="U5" s="48" t="s">
        <v>54</v>
      </c>
      <c r="V5" s="20"/>
      <c r="W5" s="48" t="s">
        <v>2</v>
      </c>
      <c r="X5" s="46" t="s">
        <v>54</v>
      </c>
      <c r="Y5" s="48" t="s">
        <v>2</v>
      </c>
      <c r="Z5" s="48" t="s">
        <v>54</v>
      </c>
      <c r="AA5" s="48" t="s">
        <v>2</v>
      </c>
      <c r="AB5" s="48" t="s">
        <v>54</v>
      </c>
      <c r="AC5" s="25" t="s">
        <v>65</v>
      </c>
      <c r="AD5" s="48" t="s">
        <v>2</v>
      </c>
      <c r="AE5" s="46" t="s">
        <v>54</v>
      </c>
      <c r="AF5" s="47" t="s">
        <v>2</v>
      </c>
      <c r="AG5" s="48" t="s">
        <v>54</v>
      </c>
      <c r="AH5" s="48" t="s">
        <v>2</v>
      </c>
      <c r="AI5" s="48" t="s">
        <v>54</v>
      </c>
      <c r="AJ5" s="20"/>
      <c r="AK5" s="48" t="s">
        <v>2</v>
      </c>
      <c r="AL5" s="46" t="s">
        <v>54</v>
      </c>
      <c r="AM5" s="48" t="s">
        <v>2</v>
      </c>
      <c r="AN5" s="48" t="s">
        <v>54</v>
      </c>
      <c r="AO5" s="48" t="s">
        <v>2</v>
      </c>
      <c r="AP5" s="48" t="s">
        <v>54</v>
      </c>
      <c r="AQ5" s="25" t="s">
        <v>65</v>
      </c>
      <c r="AR5" s="48" t="s">
        <v>2</v>
      </c>
      <c r="AS5" s="46" t="s">
        <v>54</v>
      </c>
      <c r="AT5" s="47" t="s">
        <v>2</v>
      </c>
      <c r="AU5" s="48" t="s">
        <v>54</v>
      </c>
      <c r="AV5" s="48" t="s">
        <v>2</v>
      </c>
      <c r="AW5" s="48" t="s">
        <v>54</v>
      </c>
      <c r="AX5" s="20"/>
      <c r="AY5" s="48" t="s">
        <v>2</v>
      </c>
      <c r="AZ5" s="46" t="s">
        <v>54</v>
      </c>
      <c r="BA5" s="48" t="s">
        <v>2</v>
      </c>
      <c r="BB5" s="46" t="s">
        <v>54</v>
      </c>
      <c r="BC5" s="48" t="s">
        <v>2</v>
      </c>
      <c r="BD5" s="48" t="s">
        <v>54</v>
      </c>
      <c r="BE5" s="48" t="s">
        <v>2</v>
      </c>
      <c r="BF5" s="48" t="s">
        <v>54</v>
      </c>
    </row>
    <row r="6" spans="1:58" s="8" customFormat="1" ht="16.5" customHeight="1">
      <c r="A6" s="21"/>
      <c r="B6" s="17" t="s">
        <v>55</v>
      </c>
      <c r="C6" s="17" t="s">
        <v>56</v>
      </c>
      <c r="D6" s="21" t="s">
        <v>55</v>
      </c>
      <c r="E6" s="17" t="s">
        <v>56</v>
      </c>
      <c r="F6" s="17" t="s">
        <v>55</v>
      </c>
      <c r="G6" s="17" t="s">
        <v>56</v>
      </c>
      <c r="H6" s="20"/>
      <c r="I6" s="17" t="s">
        <v>55</v>
      </c>
      <c r="J6" s="19" t="s">
        <v>56</v>
      </c>
      <c r="K6" s="17" t="s">
        <v>55</v>
      </c>
      <c r="L6" s="17" t="s">
        <v>56</v>
      </c>
      <c r="M6" s="17" t="s">
        <v>55</v>
      </c>
      <c r="N6" s="17" t="s">
        <v>56</v>
      </c>
      <c r="O6" s="21"/>
      <c r="P6" s="17" t="s">
        <v>55</v>
      </c>
      <c r="Q6" s="19" t="s">
        <v>56</v>
      </c>
      <c r="R6" s="21" t="s">
        <v>55</v>
      </c>
      <c r="S6" s="17" t="s">
        <v>56</v>
      </c>
      <c r="T6" s="17" t="s">
        <v>55</v>
      </c>
      <c r="U6" s="17" t="s">
        <v>56</v>
      </c>
      <c r="V6" s="20"/>
      <c r="W6" s="17" t="s">
        <v>55</v>
      </c>
      <c r="X6" s="19" t="s">
        <v>56</v>
      </c>
      <c r="Y6" s="17" t="s">
        <v>55</v>
      </c>
      <c r="Z6" s="17" t="s">
        <v>56</v>
      </c>
      <c r="AA6" s="17" t="s">
        <v>55</v>
      </c>
      <c r="AB6" s="17" t="s">
        <v>56</v>
      </c>
      <c r="AC6" s="21"/>
      <c r="AD6" s="17" t="s">
        <v>55</v>
      </c>
      <c r="AE6" s="19" t="s">
        <v>56</v>
      </c>
      <c r="AF6" s="21" t="s">
        <v>55</v>
      </c>
      <c r="AG6" s="17" t="s">
        <v>56</v>
      </c>
      <c r="AH6" s="17" t="s">
        <v>55</v>
      </c>
      <c r="AI6" s="17" t="s">
        <v>56</v>
      </c>
      <c r="AJ6" s="20"/>
      <c r="AK6" s="17" t="s">
        <v>55</v>
      </c>
      <c r="AL6" s="19" t="s">
        <v>56</v>
      </c>
      <c r="AM6" s="17" t="s">
        <v>55</v>
      </c>
      <c r="AN6" s="17" t="s">
        <v>56</v>
      </c>
      <c r="AO6" s="17" t="s">
        <v>55</v>
      </c>
      <c r="AP6" s="17" t="s">
        <v>56</v>
      </c>
      <c r="AQ6" s="21"/>
      <c r="AR6" s="17" t="s">
        <v>55</v>
      </c>
      <c r="AS6" s="19" t="s">
        <v>56</v>
      </c>
      <c r="AT6" s="21" t="s">
        <v>55</v>
      </c>
      <c r="AU6" s="17" t="s">
        <v>56</v>
      </c>
      <c r="AV6" s="17" t="s">
        <v>55</v>
      </c>
      <c r="AW6" s="17" t="s">
        <v>56</v>
      </c>
      <c r="AX6" s="20"/>
      <c r="AY6" s="17" t="s">
        <v>55</v>
      </c>
      <c r="AZ6" s="19" t="s">
        <v>56</v>
      </c>
      <c r="BA6" s="17" t="s">
        <v>55</v>
      </c>
      <c r="BB6" s="19" t="s">
        <v>56</v>
      </c>
      <c r="BC6" s="17" t="s">
        <v>55</v>
      </c>
      <c r="BD6" s="17" t="s">
        <v>56</v>
      </c>
      <c r="BE6" s="17" t="s">
        <v>55</v>
      </c>
      <c r="BF6" s="17" t="s">
        <v>56</v>
      </c>
    </row>
    <row r="7" spans="1:58" s="8" customFormat="1" ht="80.25" customHeight="1">
      <c r="A7" s="25">
        <v>2008</v>
      </c>
      <c r="B7" s="160">
        <v>13</v>
      </c>
      <c r="C7" s="28">
        <v>116</v>
      </c>
      <c r="D7" s="27">
        <v>6</v>
      </c>
      <c r="E7" s="27">
        <v>116</v>
      </c>
      <c r="F7" s="29" t="s">
        <v>50</v>
      </c>
      <c r="G7" s="29" t="s">
        <v>50</v>
      </c>
      <c r="H7" s="27"/>
      <c r="I7" s="29" t="s">
        <v>50</v>
      </c>
      <c r="J7" s="29" t="s">
        <v>50</v>
      </c>
      <c r="K7" s="161" t="s">
        <v>50</v>
      </c>
      <c r="L7" s="29" t="s">
        <v>50</v>
      </c>
      <c r="M7" s="29">
        <v>2</v>
      </c>
      <c r="N7" s="29" t="s">
        <v>214</v>
      </c>
      <c r="O7" s="25">
        <v>2008</v>
      </c>
      <c r="P7" s="159" t="s">
        <v>50</v>
      </c>
      <c r="Q7" s="159" t="s">
        <v>50</v>
      </c>
      <c r="R7" s="159" t="s">
        <v>50</v>
      </c>
      <c r="S7" s="159" t="s">
        <v>50</v>
      </c>
      <c r="T7" s="159" t="s">
        <v>50</v>
      </c>
      <c r="U7" s="159" t="s">
        <v>50</v>
      </c>
      <c r="V7" s="162"/>
      <c r="W7" s="159" t="s">
        <v>50</v>
      </c>
      <c r="X7" s="159" t="s">
        <v>50</v>
      </c>
      <c r="Y7" s="159" t="s">
        <v>50</v>
      </c>
      <c r="Z7" s="159" t="s">
        <v>50</v>
      </c>
      <c r="AA7" s="159" t="s">
        <v>50</v>
      </c>
      <c r="AB7" s="159" t="s">
        <v>50</v>
      </c>
      <c r="AC7" s="25">
        <v>2008</v>
      </c>
      <c r="AD7" s="161" t="s">
        <v>50</v>
      </c>
      <c r="AE7" s="161" t="s">
        <v>50</v>
      </c>
      <c r="AF7" s="29">
        <v>1</v>
      </c>
      <c r="AG7" s="29" t="s">
        <v>214</v>
      </c>
      <c r="AH7" s="29">
        <v>2</v>
      </c>
      <c r="AI7" s="29" t="s">
        <v>214</v>
      </c>
      <c r="AJ7" s="27"/>
      <c r="AK7" s="29">
        <v>1</v>
      </c>
      <c r="AL7" s="29" t="s">
        <v>214</v>
      </c>
      <c r="AM7" s="29" t="s">
        <v>50</v>
      </c>
      <c r="AN7" s="29" t="s">
        <v>50</v>
      </c>
      <c r="AO7" s="29" t="s">
        <v>50</v>
      </c>
      <c r="AP7" s="29" t="s">
        <v>50</v>
      </c>
      <c r="AQ7" s="72">
        <v>2008</v>
      </c>
      <c r="AR7" s="159" t="s">
        <v>50</v>
      </c>
      <c r="AS7" s="159" t="s">
        <v>50</v>
      </c>
      <c r="AT7" s="159" t="s">
        <v>50</v>
      </c>
      <c r="AU7" s="159" t="s">
        <v>50</v>
      </c>
      <c r="AV7" s="159" t="s">
        <v>50</v>
      </c>
      <c r="AW7" s="159" t="s">
        <v>50</v>
      </c>
      <c r="AX7" s="162"/>
      <c r="AY7" s="159" t="s">
        <v>50</v>
      </c>
      <c r="AZ7" s="159" t="s">
        <v>50</v>
      </c>
      <c r="BA7" s="159" t="s">
        <v>50</v>
      </c>
      <c r="BB7" s="159" t="s">
        <v>50</v>
      </c>
      <c r="BC7" s="159" t="s">
        <v>50</v>
      </c>
      <c r="BD7" s="159" t="s">
        <v>50</v>
      </c>
      <c r="BE7" s="159" t="s">
        <v>50</v>
      </c>
      <c r="BF7" s="159" t="s">
        <v>50</v>
      </c>
    </row>
    <row r="8" spans="1:58" s="166" customFormat="1" ht="80.25" customHeight="1" thickBot="1">
      <c r="A8" s="30">
        <v>2009</v>
      </c>
      <c r="B8" s="165">
        <v>13</v>
      </c>
      <c r="C8" s="165">
        <v>438</v>
      </c>
      <c r="D8" s="167">
        <v>5</v>
      </c>
      <c r="E8" s="167">
        <v>111</v>
      </c>
      <c r="F8" s="170" t="s">
        <v>50</v>
      </c>
      <c r="G8" s="170" t="s">
        <v>50</v>
      </c>
      <c r="I8" s="170" t="s">
        <v>50</v>
      </c>
      <c r="J8" s="170" t="s">
        <v>50</v>
      </c>
      <c r="K8" s="170" t="s">
        <v>50</v>
      </c>
      <c r="L8" s="170" t="s">
        <v>50</v>
      </c>
      <c r="M8" s="167">
        <v>2</v>
      </c>
      <c r="N8" s="168" t="s">
        <v>214</v>
      </c>
      <c r="O8" s="30">
        <v>2009</v>
      </c>
      <c r="P8" s="170" t="s">
        <v>50</v>
      </c>
      <c r="Q8" s="170" t="s">
        <v>50</v>
      </c>
      <c r="R8" s="167">
        <v>1</v>
      </c>
      <c r="S8" s="168" t="s">
        <v>214</v>
      </c>
      <c r="T8" s="167">
        <v>1</v>
      </c>
      <c r="U8" s="168" t="s">
        <v>214</v>
      </c>
      <c r="W8" s="170" t="s">
        <v>50</v>
      </c>
      <c r="X8" s="170" t="s">
        <v>50</v>
      </c>
      <c r="Y8" s="170" t="s">
        <v>50</v>
      </c>
      <c r="Z8" s="170" t="s">
        <v>50</v>
      </c>
      <c r="AA8" s="167">
        <v>1</v>
      </c>
      <c r="AB8" s="168" t="s">
        <v>214</v>
      </c>
      <c r="AC8" s="30">
        <v>2009</v>
      </c>
      <c r="AD8" s="169" t="s">
        <v>50</v>
      </c>
      <c r="AE8" s="170" t="s">
        <v>50</v>
      </c>
      <c r="AF8" s="169" t="s">
        <v>50</v>
      </c>
      <c r="AG8" s="169" t="s">
        <v>50</v>
      </c>
      <c r="AH8" s="167">
        <v>2</v>
      </c>
      <c r="AI8" s="168" t="s">
        <v>214</v>
      </c>
      <c r="AK8" s="167">
        <v>1</v>
      </c>
      <c r="AL8" s="168" t="s">
        <v>214</v>
      </c>
      <c r="AM8" s="170" t="s">
        <v>50</v>
      </c>
      <c r="AN8" s="170" t="s">
        <v>50</v>
      </c>
      <c r="AO8" s="170" t="s">
        <v>50</v>
      </c>
      <c r="AP8" s="170" t="s">
        <v>50</v>
      </c>
      <c r="AQ8" s="30">
        <v>2009</v>
      </c>
      <c r="AR8" s="170" t="s">
        <v>50</v>
      </c>
      <c r="AS8" s="170" t="s">
        <v>50</v>
      </c>
      <c r="AT8" s="170" t="s">
        <v>50</v>
      </c>
      <c r="AU8" s="170" t="s">
        <v>50</v>
      </c>
      <c r="AV8" s="170" t="s">
        <v>50</v>
      </c>
      <c r="AW8" s="170" t="s">
        <v>50</v>
      </c>
      <c r="AY8" s="170" t="s">
        <v>50</v>
      </c>
      <c r="AZ8" s="170" t="s">
        <v>50</v>
      </c>
      <c r="BA8" s="170" t="s">
        <v>50</v>
      </c>
      <c r="BB8" s="170" t="s">
        <v>50</v>
      </c>
      <c r="BC8" s="170" t="s">
        <v>50</v>
      </c>
      <c r="BD8" s="170" t="s">
        <v>50</v>
      </c>
      <c r="BE8" s="170" t="s">
        <v>50</v>
      </c>
      <c r="BF8" s="170" t="s">
        <v>50</v>
      </c>
    </row>
    <row r="9" spans="1:39" s="34" customFormat="1" ht="15" thickTop="1">
      <c r="A9" s="32" t="s">
        <v>216</v>
      </c>
      <c r="B9" s="5"/>
      <c r="C9" s="5"/>
      <c r="D9" s="5"/>
      <c r="E9" s="5"/>
      <c r="F9" s="5"/>
      <c r="H9" s="33"/>
      <c r="I9" s="33"/>
      <c r="J9" s="33"/>
      <c r="K9" s="33"/>
      <c r="O9" s="32" t="s">
        <v>216</v>
      </c>
      <c r="P9" s="33"/>
      <c r="Q9" s="33"/>
      <c r="R9" s="33"/>
      <c r="S9" s="33"/>
      <c r="T9" s="33"/>
      <c r="V9" s="33"/>
      <c r="W9" s="33"/>
      <c r="X9" s="33"/>
      <c r="Y9" s="33"/>
      <c r="AC9" s="32" t="s">
        <v>216</v>
      </c>
      <c r="AD9" s="33"/>
      <c r="AE9" s="33"/>
      <c r="AF9" s="33"/>
      <c r="AG9" s="33"/>
      <c r="AH9" s="33"/>
      <c r="AJ9" s="5"/>
      <c r="AK9" s="33"/>
      <c r="AL9" s="33"/>
      <c r="AM9" s="33"/>
    </row>
    <row r="10" spans="1:28" ht="13.5">
      <c r="A10" s="232"/>
      <c r="B10" s="232"/>
      <c r="C10" s="232"/>
      <c r="D10" s="232"/>
      <c r="E10" s="232"/>
      <c r="F10" s="232"/>
      <c r="G10" s="232"/>
      <c r="I10" s="233"/>
      <c r="J10" s="233"/>
      <c r="K10" s="233"/>
      <c r="L10" s="233"/>
      <c r="M10" s="233"/>
      <c r="N10" s="233"/>
      <c r="O10" s="75"/>
      <c r="P10" s="76"/>
      <c r="Q10" s="77"/>
      <c r="R10" s="76"/>
      <c r="S10" s="76"/>
      <c r="T10" s="76"/>
      <c r="U10" s="76"/>
      <c r="V10" s="78"/>
      <c r="W10" s="79"/>
      <c r="X10" s="78"/>
      <c r="Y10" s="80"/>
      <c r="Z10" s="78"/>
      <c r="AA10" s="78"/>
      <c r="AB10" s="78"/>
    </row>
    <row r="11" spans="1:28" ht="20.25">
      <c r="A11" s="38"/>
      <c r="B11" s="38"/>
      <c r="H11" s="38"/>
      <c r="O11" s="41"/>
      <c r="P11" s="228"/>
      <c r="Q11" s="228"/>
      <c r="R11" s="228"/>
      <c r="S11" s="228"/>
      <c r="T11" s="228"/>
      <c r="U11" s="228"/>
      <c r="V11" s="228"/>
      <c r="W11" s="81"/>
      <c r="X11" s="230"/>
      <c r="Y11" s="230"/>
      <c r="Z11" s="230"/>
      <c r="AA11" s="230"/>
      <c r="AB11" s="230"/>
    </row>
    <row r="12" spans="1:28" ht="13.5">
      <c r="A12" s="38"/>
      <c r="B12" s="38"/>
      <c r="H12" s="38"/>
      <c r="O12" s="8"/>
      <c r="P12" s="76"/>
      <c r="Q12" s="78"/>
      <c r="R12" s="76"/>
      <c r="S12" s="76"/>
      <c r="T12" s="76"/>
      <c r="U12" s="76"/>
      <c r="V12" s="76"/>
      <c r="W12" s="82"/>
      <c r="X12" s="76"/>
      <c r="Y12" s="76"/>
      <c r="Z12" s="76"/>
      <c r="AA12" s="76"/>
      <c r="AB12" s="76"/>
    </row>
    <row r="13" spans="1:28" ht="13.5">
      <c r="A13" s="38"/>
      <c r="B13" s="38"/>
      <c r="H13" s="38"/>
      <c r="O13" s="20"/>
      <c r="P13" s="83"/>
      <c r="Q13" s="227"/>
      <c r="R13" s="227"/>
      <c r="S13" s="227"/>
      <c r="T13" s="227"/>
      <c r="U13" s="227"/>
      <c r="V13" s="227"/>
      <c r="W13" s="84"/>
      <c r="X13" s="227"/>
      <c r="Y13" s="227"/>
      <c r="Z13" s="227"/>
      <c r="AA13" s="227"/>
      <c r="AB13" s="84"/>
    </row>
    <row r="14" spans="1:28" ht="13.5">
      <c r="A14" s="38"/>
      <c r="B14" s="38"/>
      <c r="H14" s="38"/>
      <c r="O14" s="20"/>
      <c r="P14" s="84"/>
      <c r="Q14" s="227"/>
      <c r="R14" s="227"/>
      <c r="S14" s="227"/>
      <c r="T14" s="227"/>
      <c r="U14" s="227"/>
      <c r="V14" s="227"/>
      <c r="W14" s="84"/>
      <c r="X14" s="227"/>
      <c r="Y14" s="227"/>
      <c r="Z14" s="227"/>
      <c r="AA14" s="227"/>
      <c r="AB14" s="84"/>
    </row>
    <row r="15" spans="1:28" ht="13.5">
      <c r="A15" s="38"/>
      <c r="B15" s="38"/>
      <c r="H15" s="38"/>
      <c r="O15" s="20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3.5">
      <c r="A16" s="38"/>
      <c r="B16" s="38"/>
      <c r="H16" s="38"/>
      <c r="O16" s="20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3.5">
      <c r="A17" s="38"/>
      <c r="B17" s="38"/>
      <c r="H17" s="38"/>
      <c r="O17" s="71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3.5">
      <c r="A18" s="38"/>
      <c r="B18" s="38"/>
      <c r="H18" s="38"/>
      <c r="O18" s="86"/>
      <c r="P18" s="87"/>
      <c r="Q18" s="88"/>
      <c r="R18" s="88"/>
      <c r="S18" s="88"/>
      <c r="T18" s="88"/>
      <c r="U18" s="88"/>
      <c r="V18" s="88"/>
      <c r="W18" s="89"/>
      <c r="X18" s="88"/>
      <c r="Y18" s="88"/>
      <c r="Z18" s="88"/>
      <c r="AA18" s="88"/>
      <c r="AB18" s="88"/>
    </row>
    <row r="19" spans="1:28" ht="14.25">
      <c r="A19" s="38"/>
      <c r="B19" s="38"/>
      <c r="H19" s="38"/>
      <c r="O19" s="34"/>
      <c r="P19" s="90"/>
      <c r="Q19" s="91"/>
      <c r="R19" s="91"/>
      <c r="S19" s="91"/>
      <c r="T19" s="91"/>
      <c r="U19" s="91"/>
      <c r="V19" s="92"/>
      <c r="W19" s="91"/>
      <c r="X19" s="91"/>
      <c r="Y19" s="91"/>
      <c r="Z19" s="91"/>
      <c r="AA19" s="92"/>
      <c r="AB19" s="92"/>
    </row>
    <row r="20" spans="1:25" ht="14.25">
      <c r="A20" s="93"/>
      <c r="B20" s="94"/>
      <c r="C20" s="8"/>
      <c r="D20" s="8"/>
      <c r="E20" s="8"/>
      <c r="F20" s="8"/>
      <c r="J20" s="95"/>
      <c r="Q20" s="94"/>
      <c r="R20" s="8"/>
      <c r="S20" s="8"/>
      <c r="T20" s="8"/>
      <c r="U20" s="8"/>
      <c r="Y20" s="95"/>
    </row>
    <row r="21" spans="1:25" ht="14.25">
      <c r="A21" s="93"/>
      <c r="B21" s="94"/>
      <c r="C21" s="8"/>
      <c r="D21" s="8"/>
      <c r="E21" s="8"/>
      <c r="F21" s="8"/>
      <c r="J21" s="95"/>
      <c r="Q21" s="94"/>
      <c r="R21" s="8"/>
      <c r="S21" s="8"/>
      <c r="T21" s="8"/>
      <c r="U21" s="8"/>
      <c r="Y21" s="95"/>
    </row>
    <row r="22" spans="1:25" ht="14.25">
      <c r="A22" s="93"/>
      <c r="B22" s="94"/>
      <c r="C22" s="8"/>
      <c r="D22" s="8"/>
      <c r="E22" s="8"/>
      <c r="F22" s="8"/>
      <c r="J22" s="95"/>
      <c r="Q22" s="94"/>
      <c r="R22" s="8"/>
      <c r="S22" s="8"/>
      <c r="T22" s="8"/>
      <c r="U22" s="8"/>
      <c r="Y22" s="95"/>
    </row>
    <row r="23" spans="1:25" ht="14.25">
      <c r="A23" s="93"/>
      <c r="B23" s="94"/>
      <c r="C23" s="8"/>
      <c r="D23" s="8"/>
      <c r="E23" s="8"/>
      <c r="F23" s="8"/>
      <c r="J23" s="95"/>
      <c r="Q23" s="94"/>
      <c r="R23" s="8"/>
      <c r="S23" s="8"/>
      <c r="T23" s="8"/>
      <c r="U23" s="8"/>
      <c r="Y23" s="95"/>
    </row>
    <row r="24" spans="1:25" ht="14.25">
      <c r="A24" s="93"/>
      <c r="B24" s="94"/>
      <c r="C24" s="8"/>
      <c r="D24" s="8"/>
      <c r="E24" s="8"/>
      <c r="F24" s="8"/>
      <c r="J24" s="95"/>
      <c r="Q24" s="94"/>
      <c r="R24" s="8"/>
      <c r="S24" s="8"/>
      <c r="T24" s="8"/>
      <c r="U24" s="8"/>
      <c r="Y24" s="95"/>
    </row>
    <row r="25" spans="1:25" ht="14.25">
      <c r="A25" s="93"/>
      <c r="B25" s="94"/>
      <c r="C25" s="8"/>
      <c r="D25" s="8"/>
      <c r="E25" s="8"/>
      <c r="F25" s="8"/>
      <c r="J25" s="95"/>
      <c r="Q25" s="94"/>
      <c r="R25" s="8"/>
      <c r="S25" s="8"/>
      <c r="T25" s="8"/>
      <c r="U25" s="8"/>
      <c r="Y25" s="95"/>
    </row>
    <row r="26" spans="1:25" ht="14.25">
      <c r="A26" s="93"/>
      <c r="B26" s="94"/>
      <c r="C26" s="8"/>
      <c r="D26" s="8"/>
      <c r="E26" s="8"/>
      <c r="F26" s="8"/>
      <c r="J26" s="95"/>
      <c r="Q26" s="94"/>
      <c r="R26" s="8"/>
      <c r="S26" s="8"/>
      <c r="T26" s="8"/>
      <c r="U26" s="8"/>
      <c r="Y26" s="95"/>
    </row>
    <row r="27" spans="1:23" ht="14.25">
      <c r="A27" s="93"/>
      <c r="B27" s="61"/>
      <c r="C27" s="8"/>
      <c r="D27" s="8"/>
      <c r="E27" s="8"/>
      <c r="H27" s="38"/>
      <c r="P27" s="94"/>
      <c r="Q27" s="61"/>
      <c r="R27" s="8"/>
      <c r="S27" s="8"/>
      <c r="T27" s="8"/>
      <c r="W27" s="38"/>
    </row>
    <row r="28" spans="1:23" ht="14.25">
      <c r="A28" s="93"/>
      <c r="B28" s="61"/>
      <c r="C28" s="8"/>
      <c r="D28" s="8"/>
      <c r="E28" s="8"/>
      <c r="H28" s="38"/>
      <c r="P28" s="94"/>
      <c r="Q28" s="61"/>
      <c r="R28" s="8"/>
      <c r="S28" s="8"/>
      <c r="T28" s="8"/>
      <c r="W28" s="38"/>
    </row>
    <row r="29" spans="1:23" ht="14.25">
      <c r="A29" s="93"/>
      <c r="B29" s="61"/>
      <c r="C29" s="8"/>
      <c r="D29" s="8"/>
      <c r="E29" s="8"/>
      <c r="H29" s="38"/>
      <c r="P29" s="94"/>
      <c r="Q29" s="61"/>
      <c r="R29" s="8"/>
      <c r="S29" s="8"/>
      <c r="T29" s="8"/>
      <c r="W29" s="38"/>
    </row>
    <row r="30" spans="1:23" ht="14.25">
      <c r="A30" s="93"/>
      <c r="B30" s="61"/>
      <c r="C30" s="8"/>
      <c r="D30" s="8"/>
      <c r="E30" s="8"/>
      <c r="H30" s="38"/>
      <c r="P30" s="94"/>
      <c r="Q30" s="61"/>
      <c r="R30" s="8"/>
      <c r="S30" s="8"/>
      <c r="T30" s="8"/>
      <c r="W30" s="38"/>
    </row>
    <row r="31" spans="1:23" ht="14.25">
      <c r="A31" s="93"/>
      <c r="B31" s="61"/>
      <c r="C31" s="8"/>
      <c r="D31" s="8"/>
      <c r="E31" s="8"/>
      <c r="H31" s="38"/>
      <c r="P31" s="94"/>
      <c r="Q31" s="61"/>
      <c r="R31" s="8"/>
      <c r="S31" s="8"/>
      <c r="T31" s="8"/>
      <c r="W31" s="38"/>
    </row>
    <row r="32" spans="1:23" ht="14.25">
      <c r="A32" s="93"/>
      <c r="B32" s="61"/>
      <c r="C32" s="8"/>
      <c r="D32" s="8"/>
      <c r="E32" s="8"/>
      <c r="H32" s="38"/>
      <c r="P32" s="94"/>
      <c r="Q32" s="61"/>
      <c r="R32" s="8"/>
      <c r="S32" s="8"/>
      <c r="T32" s="8"/>
      <c r="W32" s="38"/>
    </row>
    <row r="33" spans="1:23" ht="14.25">
      <c r="A33" s="93"/>
      <c r="B33" s="61"/>
      <c r="C33" s="8"/>
      <c r="D33" s="8"/>
      <c r="E33" s="8"/>
      <c r="H33" s="38"/>
      <c r="P33" s="94"/>
      <c r="Q33" s="61"/>
      <c r="R33" s="8"/>
      <c r="S33" s="8"/>
      <c r="T33" s="8"/>
      <c r="W33" s="38"/>
    </row>
    <row r="34" spans="1:23" ht="14.25">
      <c r="A34" s="93"/>
      <c r="B34" s="61"/>
      <c r="C34" s="8"/>
      <c r="D34" s="8"/>
      <c r="E34" s="8"/>
      <c r="H34" s="38"/>
      <c r="P34" s="94"/>
      <c r="Q34" s="61"/>
      <c r="R34" s="8"/>
      <c r="S34" s="8"/>
      <c r="T34" s="8"/>
      <c r="W34" s="38"/>
    </row>
    <row r="35" spans="1:23" ht="14.25">
      <c r="A35" s="93"/>
      <c r="B35" s="61"/>
      <c r="C35" s="8"/>
      <c r="D35" s="8"/>
      <c r="E35" s="8"/>
      <c r="H35" s="38"/>
      <c r="P35" s="94"/>
      <c r="Q35" s="61"/>
      <c r="R35" s="8"/>
      <c r="S35" s="8"/>
      <c r="T35" s="8"/>
      <c r="W35" s="38"/>
    </row>
    <row r="36" spans="1:23" ht="14.25">
      <c r="A36" s="93"/>
      <c r="B36" s="61"/>
      <c r="C36" s="8"/>
      <c r="D36" s="8"/>
      <c r="E36" s="8"/>
      <c r="H36" s="38"/>
      <c r="P36" s="94"/>
      <c r="Q36" s="61"/>
      <c r="R36" s="8"/>
      <c r="S36" s="8"/>
      <c r="T36" s="8"/>
      <c r="W36" s="38"/>
    </row>
    <row r="37" spans="1:23" ht="14.25">
      <c r="A37" s="93"/>
      <c r="B37" s="61"/>
      <c r="C37" s="8"/>
      <c r="D37" s="8"/>
      <c r="E37" s="8"/>
      <c r="H37" s="38"/>
      <c r="P37" s="94"/>
      <c r="Q37" s="61"/>
      <c r="R37" s="8"/>
      <c r="S37" s="8"/>
      <c r="T37" s="8"/>
      <c r="W37" s="38"/>
    </row>
    <row r="38" spans="1:23" ht="14.25">
      <c r="A38" s="93"/>
      <c r="B38" s="61"/>
      <c r="C38" s="8"/>
      <c r="D38" s="8"/>
      <c r="E38" s="8"/>
      <c r="H38" s="38"/>
      <c r="P38" s="94"/>
      <c r="Q38" s="61"/>
      <c r="R38" s="8"/>
      <c r="S38" s="8"/>
      <c r="T38" s="8"/>
      <c r="W38" s="38"/>
    </row>
    <row r="39" spans="1:23" ht="14.25">
      <c r="A39" s="93"/>
      <c r="B39" s="61"/>
      <c r="C39" s="8"/>
      <c r="D39" s="8"/>
      <c r="E39" s="8"/>
      <c r="H39" s="38"/>
      <c r="P39" s="94"/>
      <c r="Q39" s="61"/>
      <c r="R39" s="8"/>
      <c r="S39" s="8"/>
      <c r="T39" s="8"/>
      <c r="W39" s="38"/>
    </row>
    <row r="40" spans="1:23" ht="14.25">
      <c r="A40" s="93"/>
      <c r="B40" s="61"/>
      <c r="C40" s="8"/>
      <c r="D40" s="8"/>
      <c r="E40" s="8"/>
      <c r="H40" s="38"/>
      <c r="P40" s="94"/>
      <c r="Q40" s="61"/>
      <c r="R40" s="8"/>
      <c r="S40" s="8"/>
      <c r="T40" s="8"/>
      <c r="W40" s="38"/>
    </row>
    <row r="41" spans="1:25" ht="14.25">
      <c r="A41" s="93"/>
      <c r="B41" s="94"/>
      <c r="C41" s="8"/>
      <c r="D41" s="8"/>
      <c r="E41" s="8"/>
      <c r="F41" s="8"/>
      <c r="J41" s="95"/>
      <c r="Q41" s="94"/>
      <c r="R41" s="8"/>
      <c r="S41" s="8"/>
      <c r="T41" s="8"/>
      <c r="U41" s="8"/>
      <c r="Y41" s="95"/>
    </row>
    <row r="42" spans="1:25" ht="14.25">
      <c r="A42" s="93"/>
      <c r="B42" s="94"/>
      <c r="C42" s="8"/>
      <c r="D42" s="8"/>
      <c r="E42" s="8"/>
      <c r="F42" s="8"/>
      <c r="J42" s="95"/>
      <c r="Q42" s="94"/>
      <c r="R42" s="8"/>
      <c r="S42" s="8"/>
      <c r="T42" s="8"/>
      <c r="U42" s="8"/>
      <c r="Y42" s="95"/>
    </row>
    <row r="43" spans="1:25" ht="14.25">
      <c r="A43" s="93"/>
      <c r="B43" s="94"/>
      <c r="C43" s="8"/>
      <c r="D43" s="8"/>
      <c r="E43" s="8"/>
      <c r="F43" s="8"/>
      <c r="J43" s="95"/>
      <c r="Q43" s="94"/>
      <c r="R43" s="8"/>
      <c r="S43" s="8"/>
      <c r="T43" s="8"/>
      <c r="U43" s="8"/>
      <c r="Y43" s="95"/>
    </row>
    <row r="44" spans="1:25" ht="14.25">
      <c r="A44" s="93"/>
      <c r="B44" s="94"/>
      <c r="C44" s="8"/>
      <c r="D44" s="8"/>
      <c r="E44" s="8"/>
      <c r="F44" s="8"/>
      <c r="J44" s="95"/>
      <c r="Q44" s="94"/>
      <c r="R44" s="8"/>
      <c r="S44" s="8"/>
      <c r="T44" s="8"/>
      <c r="U44" s="8"/>
      <c r="Y44" s="95"/>
    </row>
    <row r="45" spans="1:25" ht="14.25">
      <c r="A45" s="93"/>
      <c r="B45" s="94"/>
      <c r="C45" s="8"/>
      <c r="D45" s="8"/>
      <c r="E45" s="8"/>
      <c r="F45" s="8"/>
      <c r="J45" s="95"/>
      <c r="Q45" s="94"/>
      <c r="R45" s="8"/>
      <c r="S45" s="8"/>
      <c r="T45" s="8"/>
      <c r="U45" s="8"/>
      <c r="Y45" s="95"/>
    </row>
    <row r="46" spans="1:25" ht="14.25">
      <c r="A46" s="93"/>
      <c r="B46" s="94"/>
      <c r="C46" s="8"/>
      <c r="D46" s="8"/>
      <c r="E46" s="8"/>
      <c r="F46" s="8"/>
      <c r="J46" s="95"/>
      <c r="Q46" s="94"/>
      <c r="R46" s="8"/>
      <c r="S46" s="8"/>
      <c r="T46" s="8"/>
      <c r="U46" s="8"/>
      <c r="Y46" s="95"/>
    </row>
    <row r="47" spans="1:25" ht="14.25">
      <c r="A47" s="93"/>
      <c r="B47" s="94"/>
      <c r="C47" s="8"/>
      <c r="D47" s="8"/>
      <c r="E47" s="8"/>
      <c r="F47" s="8"/>
      <c r="J47" s="95"/>
      <c r="Q47" s="94"/>
      <c r="R47" s="8"/>
      <c r="S47" s="8"/>
      <c r="T47" s="8"/>
      <c r="U47" s="8"/>
      <c r="Y47" s="95"/>
    </row>
    <row r="48" spans="1:25" ht="14.25">
      <c r="A48" s="93"/>
      <c r="B48" s="94"/>
      <c r="C48" s="8"/>
      <c r="D48" s="8"/>
      <c r="E48" s="8"/>
      <c r="F48" s="8"/>
      <c r="J48" s="95"/>
      <c r="Q48" s="94"/>
      <c r="R48" s="8"/>
      <c r="S48" s="8"/>
      <c r="T48" s="8"/>
      <c r="U48" s="8"/>
      <c r="Y48" s="95"/>
    </row>
    <row r="49" spans="1:25" ht="14.25">
      <c r="A49" s="93"/>
      <c r="B49" s="94"/>
      <c r="C49" s="8"/>
      <c r="D49" s="8"/>
      <c r="E49" s="8"/>
      <c r="F49" s="8"/>
      <c r="J49" s="95"/>
      <c r="Q49" s="94"/>
      <c r="R49" s="8"/>
      <c r="S49" s="8"/>
      <c r="T49" s="8"/>
      <c r="U49" s="8"/>
      <c r="Y49" s="95"/>
    </row>
    <row r="50" spans="1:25" ht="14.25">
      <c r="A50" s="93"/>
      <c r="B50" s="94"/>
      <c r="C50" s="8"/>
      <c r="D50" s="8"/>
      <c r="E50" s="8"/>
      <c r="F50" s="8"/>
      <c r="J50" s="95"/>
      <c r="Q50" s="94"/>
      <c r="R50" s="8"/>
      <c r="S50" s="8"/>
      <c r="T50" s="8"/>
      <c r="U50" s="8"/>
      <c r="Y50" s="95"/>
    </row>
    <row r="51" spans="1:25" ht="14.25">
      <c r="A51" s="93"/>
      <c r="B51" s="94"/>
      <c r="C51" s="8"/>
      <c r="D51" s="8"/>
      <c r="E51" s="8"/>
      <c r="F51" s="8"/>
      <c r="J51" s="95"/>
      <c r="Q51" s="94"/>
      <c r="R51" s="8"/>
      <c r="S51" s="8"/>
      <c r="T51" s="8"/>
      <c r="U51" s="8"/>
      <c r="Y51" s="95"/>
    </row>
    <row r="52" spans="1:25" ht="14.25">
      <c r="A52" s="93"/>
      <c r="B52" s="94"/>
      <c r="C52" s="8"/>
      <c r="D52" s="8"/>
      <c r="E52" s="8"/>
      <c r="F52" s="8"/>
      <c r="J52" s="95"/>
      <c r="Q52" s="94"/>
      <c r="R52" s="8"/>
      <c r="S52" s="8"/>
      <c r="T52" s="8"/>
      <c r="U52" s="8"/>
      <c r="Y52" s="95"/>
    </row>
    <row r="53" spans="1:25" ht="14.25">
      <c r="A53" s="93"/>
      <c r="B53" s="94"/>
      <c r="C53" s="8"/>
      <c r="D53" s="8"/>
      <c r="E53" s="8"/>
      <c r="F53" s="8"/>
      <c r="J53" s="95"/>
      <c r="Q53" s="94"/>
      <c r="R53" s="8"/>
      <c r="S53" s="8"/>
      <c r="T53" s="8"/>
      <c r="U53" s="8"/>
      <c r="Y53" s="95"/>
    </row>
    <row r="54" spans="1:25" ht="14.25">
      <c r="A54" s="93"/>
      <c r="B54" s="94"/>
      <c r="C54" s="8"/>
      <c r="D54" s="8"/>
      <c r="E54" s="8"/>
      <c r="F54" s="8"/>
      <c r="J54" s="95"/>
      <c r="Q54" s="94"/>
      <c r="R54" s="8"/>
      <c r="S54" s="8"/>
      <c r="T54" s="8"/>
      <c r="U54" s="8"/>
      <c r="Y54" s="95"/>
    </row>
    <row r="55" spans="1:25" ht="14.25">
      <c r="A55" s="93"/>
      <c r="B55" s="94"/>
      <c r="C55" s="8"/>
      <c r="D55" s="8"/>
      <c r="E55" s="8"/>
      <c r="F55" s="8"/>
      <c r="J55" s="95"/>
      <c r="Q55" s="94"/>
      <c r="R55" s="8"/>
      <c r="S55" s="8"/>
      <c r="T55" s="8"/>
      <c r="U55" s="8"/>
      <c r="Y55" s="95"/>
    </row>
    <row r="56" spans="1:25" ht="14.25">
      <c r="A56" s="93"/>
      <c r="B56" s="94"/>
      <c r="C56" s="8"/>
      <c r="D56" s="8"/>
      <c r="E56" s="8"/>
      <c r="F56" s="8"/>
      <c r="J56" s="95"/>
      <c r="Q56" s="94"/>
      <c r="R56" s="8"/>
      <c r="S56" s="8"/>
      <c r="T56" s="8"/>
      <c r="U56" s="8"/>
      <c r="Y56" s="95"/>
    </row>
    <row r="57" spans="1:25" ht="14.25">
      <c r="A57" s="93"/>
      <c r="B57" s="94"/>
      <c r="C57" s="8"/>
      <c r="D57" s="8"/>
      <c r="E57" s="8"/>
      <c r="F57" s="8"/>
      <c r="J57" s="95"/>
      <c r="Q57" s="94"/>
      <c r="R57" s="8"/>
      <c r="S57" s="8"/>
      <c r="T57" s="8"/>
      <c r="U57" s="8"/>
      <c r="Y57" s="95"/>
    </row>
    <row r="58" spans="1:25" ht="14.25">
      <c r="A58" s="93"/>
      <c r="B58" s="94"/>
      <c r="C58" s="8"/>
      <c r="D58" s="8"/>
      <c r="E58" s="8"/>
      <c r="F58" s="8"/>
      <c r="J58" s="95"/>
      <c r="Q58" s="94"/>
      <c r="R58" s="8"/>
      <c r="S58" s="8"/>
      <c r="T58" s="8"/>
      <c r="U58" s="8"/>
      <c r="Y58" s="95"/>
    </row>
    <row r="59" spans="1:25" ht="14.25">
      <c r="A59" s="93"/>
      <c r="B59" s="94"/>
      <c r="C59" s="8"/>
      <c r="D59" s="8"/>
      <c r="E59" s="8"/>
      <c r="F59" s="8"/>
      <c r="J59" s="95"/>
      <c r="Q59" s="94"/>
      <c r="R59" s="8"/>
      <c r="S59" s="8"/>
      <c r="T59" s="8"/>
      <c r="U59" s="8"/>
      <c r="Y59" s="95"/>
    </row>
    <row r="60" spans="1:25" ht="14.25">
      <c r="A60" s="93"/>
      <c r="B60" s="94"/>
      <c r="C60" s="8"/>
      <c r="D60" s="8"/>
      <c r="E60" s="8"/>
      <c r="F60" s="8"/>
      <c r="J60" s="95"/>
      <c r="Q60" s="94"/>
      <c r="R60" s="8"/>
      <c r="S60" s="8"/>
      <c r="T60" s="8"/>
      <c r="U60" s="8"/>
      <c r="Y60" s="95"/>
    </row>
    <row r="61" spans="1:25" ht="14.25">
      <c r="A61" s="93"/>
      <c r="B61" s="94"/>
      <c r="C61" s="8"/>
      <c r="D61" s="8"/>
      <c r="E61" s="8"/>
      <c r="F61" s="8"/>
      <c r="J61" s="95"/>
      <c r="Q61" s="94"/>
      <c r="R61" s="8"/>
      <c r="S61" s="8"/>
      <c r="T61" s="8"/>
      <c r="U61" s="8"/>
      <c r="Y61" s="95"/>
    </row>
    <row r="62" spans="1:25" ht="14.25">
      <c r="A62" s="93"/>
      <c r="B62" s="94"/>
      <c r="C62" s="8"/>
      <c r="D62" s="8"/>
      <c r="E62" s="8"/>
      <c r="F62" s="8"/>
      <c r="J62" s="95"/>
      <c r="Q62" s="94"/>
      <c r="R62" s="8"/>
      <c r="S62" s="8"/>
      <c r="T62" s="8"/>
      <c r="U62" s="8"/>
      <c r="Y62" s="95"/>
    </row>
    <row r="63" spans="1:25" ht="14.25">
      <c r="A63" s="93"/>
      <c r="B63" s="94"/>
      <c r="C63" s="8"/>
      <c r="D63" s="8"/>
      <c r="E63" s="8"/>
      <c r="F63" s="8"/>
      <c r="J63" s="95"/>
      <c r="Q63" s="94"/>
      <c r="R63" s="8"/>
      <c r="S63" s="8"/>
      <c r="T63" s="8"/>
      <c r="U63" s="8"/>
      <c r="Y63" s="95"/>
    </row>
    <row r="64" spans="1:25" ht="14.25">
      <c r="A64" s="93"/>
      <c r="B64" s="94"/>
      <c r="C64" s="8"/>
      <c r="D64" s="8"/>
      <c r="E64" s="8"/>
      <c r="F64" s="8"/>
      <c r="J64" s="95"/>
      <c r="Q64" s="94"/>
      <c r="R64" s="8"/>
      <c r="S64" s="8"/>
      <c r="T64" s="8"/>
      <c r="U64" s="8"/>
      <c r="Y64" s="95"/>
    </row>
    <row r="65" spans="1:25" ht="14.25">
      <c r="A65" s="93"/>
      <c r="B65" s="94"/>
      <c r="C65" s="8"/>
      <c r="D65" s="8"/>
      <c r="E65" s="8"/>
      <c r="F65" s="8"/>
      <c r="J65" s="95"/>
      <c r="Q65" s="94"/>
      <c r="R65" s="8"/>
      <c r="S65" s="8"/>
      <c r="T65" s="8"/>
      <c r="U65" s="8"/>
      <c r="Y65" s="95"/>
    </row>
    <row r="66" spans="1:25" ht="14.25">
      <c r="A66" s="93"/>
      <c r="B66" s="94"/>
      <c r="C66" s="8"/>
      <c r="D66" s="8"/>
      <c r="E66" s="8"/>
      <c r="F66" s="8"/>
      <c r="J66" s="95"/>
      <c r="Q66" s="94"/>
      <c r="R66" s="8"/>
      <c r="S66" s="8"/>
      <c r="T66" s="8"/>
      <c r="U66" s="8"/>
      <c r="Y66" s="95"/>
    </row>
    <row r="67" spans="1:25" ht="14.25">
      <c r="A67" s="93"/>
      <c r="B67" s="94"/>
      <c r="C67" s="8"/>
      <c r="D67" s="8"/>
      <c r="E67" s="8"/>
      <c r="F67" s="8"/>
      <c r="J67" s="95"/>
      <c r="Q67" s="94"/>
      <c r="R67" s="8"/>
      <c r="S67" s="8"/>
      <c r="T67" s="8"/>
      <c r="U67" s="8"/>
      <c r="Y67" s="95"/>
    </row>
    <row r="68" spans="1:25" ht="14.25">
      <c r="A68" s="93"/>
      <c r="B68" s="94"/>
      <c r="C68" s="8"/>
      <c r="D68" s="8"/>
      <c r="E68" s="8"/>
      <c r="F68" s="8"/>
      <c r="J68" s="95"/>
      <c r="Q68" s="94"/>
      <c r="R68" s="8"/>
      <c r="S68" s="8"/>
      <c r="T68" s="8"/>
      <c r="U68" s="8"/>
      <c r="Y68" s="95"/>
    </row>
    <row r="69" spans="1:25" ht="14.25">
      <c r="A69" s="93"/>
      <c r="B69" s="94"/>
      <c r="C69" s="8"/>
      <c r="D69" s="8"/>
      <c r="E69" s="8"/>
      <c r="F69" s="8"/>
      <c r="J69" s="95"/>
      <c r="Q69" s="94"/>
      <c r="R69" s="8"/>
      <c r="S69" s="8"/>
      <c r="T69" s="8"/>
      <c r="U69" s="8"/>
      <c r="Y69" s="95"/>
    </row>
    <row r="70" spans="1:25" ht="14.25">
      <c r="A70" s="93"/>
      <c r="B70" s="94"/>
      <c r="C70" s="8"/>
      <c r="D70" s="8"/>
      <c r="E70" s="8"/>
      <c r="F70" s="8"/>
      <c r="J70" s="95"/>
      <c r="Q70" s="94"/>
      <c r="R70" s="8"/>
      <c r="S70" s="8"/>
      <c r="T70" s="8"/>
      <c r="U70" s="8"/>
      <c r="Y70" s="95"/>
    </row>
    <row r="71" spans="1:25" ht="14.25">
      <c r="A71" s="93"/>
      <c r="B71" s="94"/>
      <c r="C71" s="8"/>
      <c r="D71" s="8"/>
      <c r="E71" s="8"/>
      <c r="F71" s="8"/>
      <c r="J71" s="95"/>
      <c r="Q71" s="94"/>
      <c r="R71" s="8"/>
      <c r="S71" s="8"/>
      <c r="T71" s="8"/>
      <c r="U71" s="8"/>
      <c r="Y71" s="95"/>
    </row>
    <row r="72" spans="1:25" ht="14.25">
      <c r="A72" s="93"/>
      <c r="B72" s="94"/>
      <c r="C72" s="8"/>
      <c r="D72" s="8"/>
      <c r="E72" s="8"/>
      <c r="F72" s="8"/>
      <c r="J72" s="95"/>
      <c r="Q72" s="94"/>
      <c r="R72" s="8"/>
      <c r="S72" s="8"/>
      <c r="T72" s="8"/>
      <c r="U72" s="8"/>
      <c r="Y72" s="95"/>
    </row>
    <row r="73" spans="1:25" ht="14.25">
      <c r="A73" s="93"/>
      <c r="B73" s="94"/>
      <c r="C73" s="8"/>
      <c r="D73" s="8"/>
      <c r="E73" s="8"/>
      <c r="F73" s="8"/>
      <c r="J73" s="95"/>
      <c r="Q73" s="94"/>
      <c r="R73" s="8"/>
      <c r="S73" s="8"/>
      <c r="T73" s="8"/>
      <c r="U73" s="8"/>
      <c r="Y73" s="95"/>
    </row>
    <row r="74" spans="1:25" ht="14.25">
      <c r="A74" s="93"/>
      <c r="B74" s="94"/>
      <c r="C74" s="8"/>
      <c r="D74" s="8"/>
      <c r="E74" s="8"/>
      <c r="F74" s="8"/>
      <c r="J74" s="95"/>
      <c r="Q74" s="94"/>
      <c r="R74" s="8"/>
      <c r="S74" s="8"/>
      <c r="T74" s="8"/>
      <c r="U74" s="8"/>
      <c r="Y74" s="95"/>
    </row>
    <row r="75" spans="1:25" ht="14.25">
      <c r="A75" s="93"/>
      <c r="B75" s="94"/>
      <c r="C75" s="8"/>
      <c r="D75" s="8"/>
      <c r="E75" s="8"/>
      <c r="F75" s="8"/>
      <c r="J75" s="95"/>
      <c r="Q75" s="94"/>
      <c r="R75" s="8"/>
      <c r="S75" s="8"/>
      <c r="T75" s="8"/>
      <c r="U75" s="8"/>
      <c r="Y75" s="95"/>
    </row>
    <row r="76" spans="1:25" ht="14.25">
      <c r="A76" s="93"/>
      <c r="B76" s="94"/>
      <c r="C76" s="8"/>
      <c r="D76" s="8"/>
      <c r="E76" s="8"/>
      <c r="F76" s="8"/>
      <c r="J76" s="95"/>
      <c r="Q76" s="94"/>
      <c r="R76" s="8"/>
      <c r="S76" s="8"/>
      <c r="T76" s="8"/>
      <c r="U76" s="8"/>
      <c r="Y76" s="95"/>
    </row>
    <row r="77" spans="1:25" ht="14.25">
      <c r="A77" s="93"/>
      <c r="B77" s="94"/>
      <c r="C77" s="8"/>
      <c r="D77" s="8"/>
      <c r="E77" s="8"/>
      <c r="F77" s="8"/>
      <c r="J77" s="95"/>
      <c r="Q77" s="94"/>
      <c r="R77" s="8"/>
      <c r="S77" s="8"/>
      <c r="T77" s="8"/>
      <c r="U77" s="8"/>
      <c r="Y77" s="95"/>
    </row>
    <row r="78" spans="2:25" ht="13.5">
      <c r="B78" s="94"/>
      <c r="C78" s="8"/>
      <c r="D78" s="8"/>
      <c r="E78" s="8"/>
      <c r="F78" s="8"/>
      <c r="J78" s="95"/>
      <c r="Q78" s="94"/>
      <c r="R78" s="8"/>
      <c r="S78" s="8"/>
      <c r="T78" s="8"/>
      <c r="U78" s="8"/>
      <c r="Y78" s="95"/>
    </row>
    <row r="79" spans="2:25" ht="13.5">
      <c r="B79" s="94"/>
      <c r="C79" s="8"/>
      <c r="D79" s="8"/>
      <c r="E79" s="8"/>
      <c r="F79" s="8"/>
      <c r="J79" s="95"/>
      <c r="Q79" s="94"/>
      <c r="R79" s="8"/>
      <c r="S79" s="8"/>
      <c r="T79" s="8"/>
      <c r="U79" s="8"/>
      <c r="Y79" s="95"/>
    </row>
    <row r="80" spans="2:25" ht="13.5">
      <c r="B80" s="94"/>
      <c r="C80" s="8"/>
      <c r="D80" s="8"/>
      <c r="E80" s="8"/>
      <c r="F80" s="8"/>
      <c r="J80" s="95"/>
      <c r="Q80" s="94"/>
      <c r="R80" s="8"/>
      <c r="S80" s="8"/>
      <c r="T80" s="8"/>
      <c r="U80" s="8"/>
      <c r="Y80" s="95"/>
    </row>
    <row r="81" spans="2:25" ht="13.5">
      <c r="B81" s="94"/>
      <c r="C81" s="8"/>
      <c r="D81" s="8"/>
      <c r="E81" s="8"/>
      <c r="F81" s="8"/>
      <c r="J81" s="95"/>
      <c r="Q81" s="94"/>
      <c r="R81" s="8"/>
      <c r="S81" s="8"/>
      <c r="T81" s="8"/>
      <c r="U81" s="8"/>
      <c r="Y81" s="95"/>
    </row>
    <row r="82" spans="2:25" ht="13.5">
      <c r="B82" s="94"/>
      <c r="C82" s="8"/>
      <c r="D82" s="8"/>
      <c r="E82" s="8"/>
      <c r="F82" s="8"/>
      <c r="J82" s="95"/>
      <c r="Q82" s="94"/>
      <c r="R82" s="8"/>
      <c r="S82" s="8"/>
      <c r="T82" s="8"/>
      <c r="U82" s="8"/>
      <c r="Y82" s="95"/>
    </row>
    <row r="83" spans="2:25" ht="13.5">
      <c r="B83" s="94"/>
      <c r="C83" s="8"/>
      <c r="D83" s="8"/>
      <c r="E83" s="8"/>
      <c r="F83" s="8"/>
      <c r="J83" s="95"/>
      <c r="Q83" s="94"/>
      <c r="R83" s="8"/>
      <c r="S83" s="8"/>
      <c r="T83" s="8"/>
      <c r="U83" s="8"/>
      <c r="Y83" s="95"/>
    </row>
    <row r="84" spans="2:25" ht="13.5">
      <c r="B84" s="94"/>
      <c r="C84" s="8"/>
      <c r="D84" s="8"/>
      <c r="E84" s="8"/>
      <c r="F84" s="8"/>
      <c r="J84" s="95"/>
      <c r="Q84" s="94"/>
      <c r="R84" s="8"/>
      <c r="S84" s="8"/>
      <c r="T84" s="8"/>
      <c r="U84" s="8"/>
      <c r="Y84" s="95"/>
    </row>
    <row r="85" spans="2:25" ht="13.5">
      <c r="B85" s="94"/>
      <c r="C85" s="8"/>
      <c r="D85" s="8"/>
      <c r="E85" s="8"/>
      <c r="F85" s="8"/>
      <c r="J85" s="95"/>
      <c r="Q85" s="94"/>
      <c r="R85" s="8"/>
      <c r="S85" s="8"/>
      <c r="T85" s="8"/>
      <c r="U85" s="8"/>
      <c r="Y85" s="95"/>
    </row>
    <row r="86" spans="2:25" ht="13.5">
      <c r="B86" s="94"/>
      <c r="C86" s="8"/>
      <c r="D86" s="8"/>
      <c r="E86" s="8"/>
      <c r="F86" s="8"/>
      <c r="J86" s="95"/>
      <c r="Q86" s="94"/>
      <c r="R86" s="8"/>
      <c r="S86" s="8"/>
      <c r="T86" s="8"/>
      <c r="U86" s="8"/>
      <c r="Y86" s="95"/>
    </row>
    <row r="87" spans="2:25" ht="13.5">
      <c r="B87" s="94"/>
      <c r="C87" s="8"/>
      <c r="D87" s="8"/>
      <c r="E87" s="8"/>
      <c r="F87" s="8"/>
      <c r="J87" s="95"/>
      <c r="Q87" s="94"/>
      <c r="R87" s="8"/>
      <c r="S87" s="8"/>
      <c r="T87" s="8"/>
      <c r="U87" s="8"/>
      <c r="Y87" s="95"/>
    </row>
    <row r="88" spans="2:25" ht="13.5">
      <c r="B88" s="94"/>
      <c r="C88" s="8"/>
      <c r="D88" s="8"/>
      <c r="E88" s="8"/>
      <c r="F88" s="8"/>
      <c r="J88" s="95"/>
      <c r="Q88" s="94"/>
      <c r="R88" s="8"/>
      <c r="S88" s="8"/>
      <c r="T88" s="8"/>
      <c r="U88" s="8"/>
      <c r="Y88" s="95"/>
    </row>
    <row r="89" spans="2:25" ht="13.5">
      <c r="B89" s="94"/>
      <c r="C89" s="8"/>
      <c r="D89" s="8"/>
      <c r="E89" s="8"/>
      <c r="F89" s="8"/>
      <c r="J89" s="95"/>
      <c r="Q89" s="94"/>
      <c r="R89" s="8"/>
      <c r="S89" s="8"/>
      <c r="T89" s="8"/>
      <c r="U89" s="8"/>
      <c r="Y89" s="95"/>
    </row>
    <row r="90" spans="2:25" ht="13.5">
      <c r="B90" s="94"/>
      <c r="C90" s="8"/>
      <c r="D90" s="8"/>
      <c r="E90" s="8"/>
      <c r="F90" s="8"/>
      <c r="J90" s="95"/>
      <c r="Q90" s="94"/>
      <c r="R90" s="8"/>
      <c r="S90" s="8"/>
      <c r="T90" s="8"/>
      <c r="U90" s="8"/>
      <c r="Y90" s="95"/>
    </row>
    <row r="91" spans="2:25" ht="13.5">
      <c r="B91" s="94"/>
      <c r="C91" s="8"/>
      <c r="D91" s="8"/>
      <c r="E91" s="8"/>
      <c r="F91" s="8"/>
      <c r="J91" s="95"/>
      <c r="Q91" s="94"/>
      <c r="R91" s="8"/>
      <c r="S91" s="8"/>
      <c r="T91" s="8"/>
      <c r="U91" s="8"/>
      <c r="Y91" s="95"/>
    </row>
    <row r="92" spans="2:25" ht="13.5">
      <c r="B92" s="94"/>
      <c r="C92" s="8"/>
      <c r="D92" s="8"/>
      <c r="E92" s="8"/>
      <c r="F92" s="8"/>
      <c r="J92" s="95"/>
      <c r="Q92" s="94"/>
      <c r="R92" s="8"/>
      <c r="S92" s="8"/>
      <c r="T92" s="8"/>
      <c r="U92" s="8"/>
      <c r="Y92" s="95"/>
    </row>
    <row r="93" spans="2:25" ht="13.5">
      <c r="B93" s="94"/>
      <c r="C93" s="8"/>
      <c r="D93" s="8"/>
      <c r="E93" s="8"/>
      <c r="F93" s="8"/>
      <c r="J93" s="95"/>
      <c r="Q93" s="94"/>
      <c r="R93" s="8"/>
      <c r="S93" s="8"/>
      <c r="T93" s="8"/>
      <c r="U93" s="8"/>
      <c r="Y93" s="95"/>
    </row>
    <row r="94" spans="2:25" ht="13.5">
      <c r="B94" s="94"/>
      <c r="C94" s="8"/>
      <c r="D94" s="8"/>
      <c r="E94" s="8"/>
      <c r="F94" s="8"/>
      <c r="J94" s="95"/>
      <c r="Q94" s="94"/>
      <c r="R94" s="8"/>
      <c r="S94" s="8"/>
      <c r="T94" s="8"/>
      <c r="U94" s="8"/>
      <c r="Y94" s="95"/>
    </row>
    <row r="95" spans="2:25" ht="13.5">
      <c r="B95" s="94"/>
      <c r="C95" s="8"/>
      <c r="D95" s="8"/>
      <c r="E95" s="8"/>
      <c r="F95" s="8"/>
      <c r="J95" s="95"/>
      <c r="Q95" s="94"/>
      <c r="R95" s="8"/>
      <c r="S95" s="8"/>
      <c r="T95" s="8"/>
      <c r="U95" s="8"/>
      <c r="Y95" s="95"/>
    </row>
    <row r="96" spans="2:25" ht="13.5">
      <c r="B96" s="94"/>
      <c r="C96" s="8"/>
      <c r="D96" s="8"/>
      <c r="E96" s="8"/>
      <c r="F96" s="8"/>
      <c r="J96" s="95"/>
      <c r="Q96" s="94"/>
      <c r="R96" s="8"/>
      <c r="S96" s="8"/>
      <c r="T96" s="8"/>
      <c r="U96" s="8"/>
      <c r="Y96" s="95"/>
    </row>
    <row r="97" spans="2:25" ht="13.5">
      <c r="B97" s="97"/>
      <c r="J97" s="95"/>
      <c r="Q97" s="97"/>
      <c r="Y97" s="95"/>
    </row>
    <row r="98" spans="2:25" ht="13.5">
      <c r="B98" s="97"/>
      <c r="J98" s="95"/>
      <c r="Q98" s="97"/>
      <c r="Y98" s="95"/>
    </row>
    <row r="99" spans="2:25" ht="13.5">
      <c r="B99" s="97"/>
      <c r="J99" s="95"/>
      <c r="Q99" s="97"/>
      <c r="Y99" s="95"/>
    </row>
    <row r="100" spans="2:25" ht="13.5">
      <c r="B100" s="97"/>
      <c r="J100" s="95"/>
      <c r="Q100" s="97"/>
      <c r="Y100" s="95"/>
    </row>
    <row r="101" spans="2:25" ht="13.5">
      <c r="B101" s="97"/>
      <c r="J101" s="95"/>
      <c r="Q101" s="97"/>
      <c r="Y101" s="95"/>
    </row>
    <row r="102" spans="2:25" ht="13.5">
      <c r="B102" s="97"/>
      <c r="J102" s="95"/>
      <c r="Q102" s="97"/>
      <c r="Y102" s="95"/>
    </row>
    <row r="103" spans="2:25" ht="13.5">
      <c r="B103" s="97"/>
      <c r="J103" s="95"/>
      <c r="Q103" s="97"/>
      <c r="Y103" s="95"/>
    </row>
    <row r="104" spans="2:25" ht="13.5">
      <c r="B104" s="97"/>
      <c r="J104" s="95"/>
      <c r="Q104" s="97"/>
      <c r="Y104" s="95"/>
    </row>
    <row r="105" spans="2:25" ht="13.5">
      <c r="B105" s="97"/>
      <c r="J105" s="95"/>
      <c r="Q105" s="97"/>
      <c r="Y105" s="95"/>
    </row>
    <row r="106" spans="2:25" ht="13.5">
      <c r="B106" s="97"/>
      <c r="J106" s="95"/>
      <c r="Q106" s="97"/>
      <c r="Y106" s="95"/>
    </row>
    <row r="107" spans="2:25" ht="13.5">
      <c r="B107" s="97"/>
      <c r="J107" s="95"/>
      <c r="Q107" s="97"/>
      <c r="Y107" s="95"/>
    </row>
    <row r="108" spans="2:25" ht="13.5">
      <c r="B108" s="97"/>
      <c r="J108" s="95"/>
      <c r="Q108" s="97"/>
      <c r="Y108" s="95"/>
    </row>
    <row r="109" spans="2:25" ht="13.5">
      <c r="B109" s="97"/>
      <c r="J109" s="95"/>
      <c r="Q109" s="97"/>
      <c r="Y109" s="95"/>
    </row>
    <row r="110" spans="2:25" ht="13.5">
      <c r="B110" s="97"/>
      <c r="J110" s="95"/>
      <c r="Q110" s="97"/>
      <c r="Y110" s="95"/>
    </row>
    <row r="111" spans="2:25" ht="13.5">
      <c r="B111" s="97"/>
      <c r="J111" s="95"/>
      <c r="Q111" s="97"/>
      <c r="Y111" s="95"/>
    </row>
    <row r="112" spans="2:25" ht="13.5">
      <c r="B112" s="97"/>
      <c r="J112" s="95"/>
      <c r="Q112" s="97"/>
      <c r="Y112" s="95"/>
    </row>
    <row r="113" spans="2:25" ht="13.5">
      <c r="B113" s="97"/>
      <c r="J113" s="95"/>
      <c r="Q113" s="97"/>
      <c r="Y113" s="95"/>
    </row>
    <row r="114" spans="2:25" ht="13.5">
      <c r="B114" s="97"/>
      <c r="J114" s="95"/>
      <c r="Q114" s="97"/>
      <c r="Y114" s="95"/>
    </row>
    <row r="115" spans="2:25" ht="13.5">
      <c r="B115" s="97"/>
      <c r="J115" s="95"/>
      <c r="Q115" s="97"/>
      <c r="Y115" s="95"/>
    </row>
    <row r="116" spans="2:25" ht="13.5">
      <c r="B116" s="97"/>
      <c r="J116" s="95"/>
      <c r="Q116" s="97"/>
      <c r="Y116" s="95"/>
    </row>
    <row r="117" spans="2:25" ht="13.5">
      <c r="B117" s="97"/>
      <c r="J117" s="95"/>
      <c r="Q117" s="97"/>
      <c r="Y117" s="95"/>
    </row>
    <row r="118" spans="2:25" ht="13.5">
      <c r="B118" s="97"/>
      <c r="J118" s="95"/>
      <c r="Q118" s="97"/>
      <c r="Y118" s="95"/>
    </row>
    <row r="119" spans="2:25" ht="13.5">
      <c r="B119" s="97"/>
      <c r="J119" s="95"/>
      <c r="Q119" s="97"/>
      <c r="Y119" s="95"/>
    </row>
    <row r="120" spans="2:25" ht="13.5">
      <c r="B120" s="97"/>
      <c r="J120" s="95"/>
      <c r="Q120" s="97"/>
      <c r="Y120" s="95"/>
    </row>
    <row r="121" spans="2:25" ht="13.5">
      <c r="B121" s="97"/>
      <c r="J121" s="95"/>
      <c r="Q121" s="97"/>
      <c r="Y121" s="95"/>
    </row>
    <row r="122" spans="2:25" ht="13.5">
      <c r="B122" s="97"/>
      <c r="J122" s="95"/>
      <c r="Q122" s="97"/>
      <c r="Y122" s="95"/>
    </row>
    <row r="123" spans="2:25" ht="13.5">
      <c r="B123" s="97"/>
      <c r="J123" s="95"/>
      <c r="Q123" s="97"/>
      <c r="Y123" s="95"/>
    </row>
    <row r="124" spans="2:25" ht="13.5">
      <c r="B124" s="97"/>
      <c r="J124" s="95"/>
      <c r="Q124" s="97"/>
      <c r="Y124" s="95"/>
    </row>
    <row r="125" spans="2:25" ht="13.5">
      <c r="B125" s="97"/>
      <c r="J125" s="95"/>
      <c r="Q125" s="97"/>
      <c r="Y125" s="95"/>
    </row>
    <row r="126" spans="2:25" ht="13.5">
      <c r="B126" s="97"/>
      <c r="J126" s="95"/>
      <c r="Q126" s="97"/>
      <c r="Y126" s="95"/>
    </row>
    <row r="127" spans="2:25" ht="13.5">
      <c r="B127" s="97"/>
      <c r="J127" s="95"/>
      <c r="Q127" s="97"/>
      <c r="Y127" s="95"/>
    </row>
    <row r="128" spans="2:25" ht="13.5">
      <c r="B128" s="97"/>
      <c r="J128" s="95"/>
      <c r="Q128" s="97"/>
      <c r="Y128" s="95"/>
    </row>
    <row r="129" spans="2:25" ht="13.5">
      <c r="B129" s="97"/>
      <c r="J129" s="95"/>
      <c r="Q129" s="97"/>
      <c r="Y129" s="95"/>
    </row>
    <row r="130" spans="2:25" ht="13.5">
      <c r="B130" s="97"/>
      <c r="J130" s="95"/>
      <c r="Q130" s="97"/>
      <c r="Y130" s="95"/>
    </row>
    <row r="131" spans="2:25" ht="13.5">
      <c r="B131" s="97"/>
      <c r="J131" s="95"/>
      <c r="Q131" s="97"/>
      <c r="Y131" s="95"/>
    </row>
    <row r="132" spans="2:25" ht="13.5">
      <c r="B132" s="97"/>
      <c r="J132" s="95"/>
      <c r="Q132" s="97"/>
      <c r="Y132" s="95"/>
    </row>
    <row r="133" spans="2:25" ht="13.5">
      <c r="B133" s="97"/>
      <c r="J133" s="95"/>
      <c r="Q133" s="97"/>
      <c r="Y133" s="95"/>
    </row>
    <row r="134" spans="2:25" ht="13.5">
      <c r="B134" s="97"/>
      <c r="J134" s="95"/>
      <c r="Q134" s="97"/>
      <c r="Y134" s="95"/>
    </row>
    <row r="135" spans="2:25" ht="13.5">
      <c r="B135" s="97"/>
      <c r="J135" s="95"/>
      <c r="Q135" s="97"/>
      <c r="Y135" s="95"/>
    </row>
    <row r="136" spans="2:25" ht="13.5">
      <c r="B136" s="97"/>
      <c r="J136" s="95"/>
      <c r="Q136" s="97"/>
      <c r="Y136" s="95"/>
    </row>
    <row r="137" spans="2:25" ht="13.5">
      <c r="B137" s="97"/>
      <c r="J137" s="95"/>
      <c r="Q137" s="97"/>
      <c r="Y137" s="95"/>
    </row>
    <row r="138" spans="2:25" ht="13.5">
      <c r="B138" s="97"/>
      <c r="J138" s="95"/>
      <c r="Q138" s="97"/>
      <c r="Y138" s="95"/>
    </row>
    <row r="139" spans="2:25" ht="13.5">
      <c r="B139" s="97"/>
      <c r="J139" s="95"/>
      <c r="Q139" s="97"/>
      <c r="Y139" s="95"/>
    </row>
    <row r="140" spans="2:25" ht="13.5">
      <c r="B140" s="97"/>
      <c r="J140" s="95"/>
      <c r="Q140" s="97"/>
      <c r="Y140" s="95"/>
    </row>
    <row r="141" spans="2:25" ht="13.5">
      <c r="B141" s="97"/>
      <c r="J141" s="95"/>
      <c r="Q141" s="97"/>
      <c r="Y141" s="95"/>
    </row>
    <row r="142" spans="2:25" ht="13.5">
      <c r="B142" s="97"/>
      <c r="J142" s="95"/>
      <c r="Q142" s="97"/>
      <c r="Y142" s="95"/>
    </row>
    <row r="143" spans="2:25" ht="13.5">
      <c r="B143" s="97"/>
      <c r="J143" s="95"/>
      <c r="Q143" s="97"/>
      <c r="Y143" s="95"/>
    </row>
    <row r="144" spans="2:25" ht="13.5">
      <c r="B144" s="97"/>
      <c r="J144" s="95"/>
      <c r="Q144" s="97"/>
      <c r="Y144" s="95"/>
    </row>
    <row r="145" spans="2:25" ht="13.5">
      <c r="B145" s="97"/>
      <c r="J145" s="95"/>
      <c r="Q145" s="97"/>
      <c r="Y145" s="95"/>
    </row>
    <row r="146" spans="2:25" ht="13.5">
      <c r="B146" s="97"/>
      <c r="J146" s="95"/>
      <c r="Q146" s="97"/>
      <c r="Y146" s="95"/>
    </row>
    <row r="147" spans="2:25" ht="13.5">
      <c r="B147" s="97"/>
      <c r="J147" s="95"/>
      <c r="Q147" s="97"/>
      <c r="Y147" s="95"/>
    </row>
    <row r="148" spans="2:25" ht="13.5">
      <c r="B148" s="97"/>
      <c r="J148" s="95"/>
      <c r="Q148" s="97"/>
      <c r="Y148" s="95"/>
    </row>
    <row r="149" spans="2:25" ht="13.5">
      <c r="B149" s="97"/>
      <c r="J149" s="95"/>
      <c r="Q149" s="97"/>
      <c r="Y149" s="95"/>
    </row>
    <row r="150" spans="2:25" ht="13.5">
      <c r="B150" s="97"/>
      <c r="J150" s="95"/>
      <c r="Q150" s="97"/>
      <c r="Y150" s="95"/>
    </row>
    <row r="151" spans="2:25" ht="13.5">
      <c r="B151" s="97"/>
      <c r="J151" s="95"/>
      <c r="Q151" s="97"/>
      <c r="Y151" s="95"/>
    </row>
    <row r="152" spans="2:25" ht="13.5">
      <c r="B152" s="97"/>
      <c r="J152" s="95"/>
      <c r="Q152" s="97"/>
      <c r="Y152" s="95"/>
    </row>
    <row r="153" spans="2:25" ht="13.5">
      <c r="B153" s="97"/>
      <c r="J153" s="95"/>
      <c r="Q153" s="97"/>
      <c r="Y153" s="95"/>
    </row>
    <row r="154" spans="2:25" ht="13.5">
      <c r="B154" s="97"/>
      <c r="J154" s="95"/>
      <c r="Q154" s="97"/>
      <c r="Y154" s="95"/>
    </row>
    <row r="155" spans="2:25" ht="13.5">
      <c r="B155" s="97"/>
      <c r="J155" s="95"/>
      <c r="Q155" s="97"/>
      <c r="Y155" s="95"/>
    </row>
    <row r="156" spans="2:25" ht="13.5">
      <c r="B156" s="97"/>
      <c r="J156" s="95"/>
      <c r="Q156" s="97"/>
      <c r="Y156" s="95"/>
    </row>
    <row r="157" spans="2:25" ht="13.5">
      <c r="B157" s="97"/>
      <c r="J157" s="95"/>
      <c r="Q157" s="97"/>
      <c r="Y157" s="95"/>
    </row>
    <row r="158" spans="2:25" ht="13.5">
      <c r="B158" s="97"/>
      <c r="J158" s="95"/>
      <c r="Q158" s="97"/>
      <c r="Y158" s="95"/>
    </row>
    <row r="159" spans="2:25" ht="13.5">
      <c r="B159" s="97"/>
      <c r="J159" s="95"/>
      <c r="Q159" s="97"/>
      <c r="Y159" s="95"/>
    </row>
    <row r="160" spans="2:25" ht="13.5">
      <c r="B160" s="97"/>
      <c r="J160" s="95"/>
      <c r="Q160" s="97"/>
      <c r="Y160" s="95"/>
    </row>
    <row r="161" spans="2:25" ht="13.5">
      <c r="B161" s="97"/>
      <c r="J161" s="95"/>
      <c r="Q161" s="97"/>
      <c r="Y161" s="95"/>
    </row>
    <row r="162" spans="2:25" ht="13.5">
      <c r="B162" s="97"/>
      <c r="J162" s="95"/>
      <c r="Q162" s="97"/>
      <c r="Y162" s="95"/>
    </row>
    <row r="163" spans="2:25" ht="13.5">
      <c r="B163" s="97"/>
      <c r="J163" s="95"/>
      <c r="Q163" s="97"/>
      <c r="Y163" s="95"/>
    </row>
    <row r="164" spans="2:25" ht="13.5">
      <c r="B164" s="97"/>
      <c r="J164" s="95"/>
      <c r="Q164" s="97"/>
      <c r="Y164" s="95"/>
    </row>
    <row r="165" spans="2:25" ht="13.5">
      <c r="B165" s="97"/>
      <c r="J165" s="95"/>
      <c r="Q165" s="97"/>
      <c r="Y165" s="95"/>
    </row>
    <row r="166" spans="10:25" ht="13.5">
      <c r="J166" s="95"/>
      <c r="Y166" s="95"/>
    </row>
    <row r="167" spans="10:25" ht="13.5">
      <c r="J167" s="95"/>
      <c r="Y167" s="95"/>
    </row>
    <row r="168" spans="10:25" ht="13.5">
      <c r="J168" s="95"/>
      <c r="Y168" s="95"/>
    </row>
    <row r="169" spans="10:25" ht="13.5">
      <c r="J169" s="95"/>
      <c r="Y169" s="95"/>
    </row>
    <row r="170" spans="10:25" ht="13.5">
      <c r="J170" s="95"/>
      <c r="Y170" s="95"/>
    </row>
    <row r="171" spans="10:25" ht="13.5">
      <c r="J171" s="95"/>
      <c r="Y171" s="95"/>
    </row>
    <row r="172" spans="10:25" ht="13.5">
      <c r="J172" s="95"/>
      <c r="Y172" s="95"/>
    </row>
    <row r="173" spans="10:25" ht="13.5">
      <c r="J173" s="95"/>
      <c r="Y173" s="95"/>
    </row>
    <row r="174" spans="10:25" ht="13.5">
      <c r="J174" s="95"/>
      <c r="Y174" s="95"/>
    </row>
    <row r="175" spans="10:25" ht="13.5">
      <c r="J175" s="95"/>
      <c r="Y175" s="95"/>
    </row>
    <row r="176" spans="10:25" ht="13.5">
      <c r="J176" s="95"/>
      <c r="Y176" s="95"/>
    </row>
    <row r="177" spans="10:25" ht="13.5">
      <c r="J177" s="95"/>
      <c r="Y177" s="95"/>
    </row>
    <row r="178" spans="10:25" ht="13.5">
      <c r="J178" s="95"/>
      <c r="Y178" s="95"/>
    </row>
    <row r="179" spans="10:25" ht="13.5">
      <c r="J179" s="95"/>
      <c r="Y179" s="95"/>
    </row>
    <row r="180" spans="10:25" ht="13.5">
      <c r="J180" s="95"/>
      <c r="Y180" s="95"/>
    </row>
    <row r="181" spans="10:25" ht="13.5">
      <c r="J181" s="95"/>
      <c r="Y181" s="95"/>
    </row>
    <row r="182" spans="10:25" ht="13.5">
      <c r="J182" s="95"/>
      <c r="Y182" s="95"/>
    </row>
    <row r="183" spans="10:25" ht="13.5">
      <c r="J183" s="95"/>
      <c r="Y183" s="95"/>
    </row>
    <row r="184" spans="10:25" ht="13.5">
      <c r="J184" s="95"/>
      <c r="Y184" s="95"/>
    </row>
    <row r="185" spans="10:25" ht="13.5">
      <c r="J185" s="95"/>
      <c r="Y185" s="95"/>
    </row>
    <row r="186" spans="10:25" ht="13.5">
      <c r="J186" s="95"/>
      <c r="Y186" s="95"/>
    </row>
    <row r="187" spans="10:25" ht="13.5">
      <c r="J187" s="95"/>
      <c r="Y187" s="95"/>
    </row>
    <row r="188" spans="10:25" ht="13.5">
      <c r="J188" s="95"/>
      <c r="Y188" s="95"/>
    </row>
    <row r="189" spans="10:25" ht="13.5">
      <c r="J189" s="95"/>
      <c r="Y189" s="95"/>
    </row>
    <row r="190" spans="10:25" ht="13.5">
      <c r="J190" s="95"/>
      <c r="Y190" s="95"/>
    </row>
    <row r="191" spans="10:25" ht="13.5">
      <c r="J191" s="95"/>
      <c r="Y191" s="95"/>
    </row>
    <row r="192" spans="10:25" ht="13.5">
      <c r="J192" s="95"/>
      <c r="Y192" s="95"/>
    </row>
    <row r="193" spans="10:25" ht="13.5">
      <c r="J193" s="95"/>
      <c r="Y193" s="95"/>
    </row>
    <row r="194" spans="10:25" ht="13.5">
      <c r="J194" s="95"/>
      <c r="Y194" s="95"/>
    </row>
    <row r="195" spans="10:25" ht="13.5">
      <c r="J195" s="95"/>
      <c r="Y195" s="95"/>
    </row>
    <row r="196" spans="10:25" ht="13.5">
      <c r="J196" s="95"/>
      <c r="Y196" s="95"/>
    </row>
    <row r="197" spans="10:25" ht="13.5">
      <c r="J197" s="95"/>
      <c r="Y197" s="95"/>
    </row>
    <row r="198" spans="10:25" ht="13.5">
      <c r="J198" s="95"/>
      <c r="Y198" s="95"/>
    </row>
    <row r="199" spans="10:25" ht="13.5">
      <c r="J199" s="95"/>
      <c r="Y199" s="95"/>
    </row>
    <row r="200" spans="10:25" ht="13.5">
      <c r="J200" s="95"/>
      <c r="Y200" s="95"/>
    </row>
    <row r="201" spans="10:25" ht="13.5">
      <c r="J201" s="95"/>
      <c r="Y201" s="95"/>
    </row>
    <row r="202" spans="10:25" ht="13.5">
      <c r="J202" s="95"/>
      <c r="Y202" s="95"/>
    </row>
    <row r="203" spans="10:25" ht="13.5">
      <c r="J203" s="95"/>
      <c r="Y203" s="95"/>
    </row>
    <row r="204" spans="10:25" ht="13.5">
      <c r="J204" s="95"/>
      <c r="Y204" s="95"/>
    </row>
    <row r="205" spans="10:25" ht="13.5">
      <c r="J205" s="95"/>
      <c r="Y205" s="95"/>
    </row>
    <row r="206" spans="10:25" ht="13.5">
      <c r="J206" s="95"/>
      <c r="Y206" s="95"/>
    </row>
    <row r="207" spans="10:25" ht="13.5">
      <c r="J207" s="95"/>
      <c r="Y207" s="95"/>
    </row>
    <row r="208" spans="10:25" ht="13.5">
      <c r="J208" s="95"/>
      <c r="Y208" s="95"/>
    </row>
    <row r="209" spans="10:25" ht="13.5">
      <c r="J209" s="95"/>
      <c r="Y209" s="95"/>
    </row>
    <row r="210" spans="10:25" ht="13.5">
      <c r="J210" s="95"/>
      <c r="Y210" s="95"/>
    </row>
    <row r="211" spans="10:25" ht="13.5">
      <c r="J211" s="95"/>
      <c r="Y211" s="95"/>
    </row>
    <row r="212" spans="10:25" ht="13.5">
      <c r="J212" s="95"/>
      <c r="Y212" s="95"/>
    </row>
    <row r="213" spans="10:25" ht="13.5">
      <c r="J213" s="95"/>
      <c r="Y213" s="95"/>
    </row>
    <row r="214" spans="10:25" ht="13.5">
      <c r="J214" s="95"/>
      <c r="Y214" s="95"/>
    </row>
    <row r="215" spans="10:25" ht="13.5">
      <c r="J215" s="95"/>
      <c r="Y215" s="95"/>
    </row>
    <row r="216" spans="10:25" ht="13.5">
      <c r="J216" s="95"/>
      <c r="Y216" s="95"/>
    </row>
    <row r="217" spans="10:25" ht="13.5">
      <c r="J217" s="95"/>
      <c r="Y217" s="95"/>
    </row>
    <row r="218" spans="10:25" ht="13.5">
      <c r="J218" s="95"/>
      <c r="Y218" s="95"/>
    </row>
    <row r="219" spans="10:25" ht="13.5">
      <c r="J219" s="95"/>
      <c r="Y219" s="95"/>
    </row>
    <row r="220" spans="10:25" ht="13.5">
      <c r="J220" s="95"/>
      <c r="Y220" s="95"/>
    </row>
    <row r="221" spans="10:25" ht="13.5">
      <c r="J221" s="95"/>
      <c r="Y221" s="95"/>
    </row>
    <row r="222" spans="10:25" ht="13.5">
      <c r="J222" s="95"/>
      <c r="Y222" s="95"/>
    </row>
  </sheetData>
  <sheetProtection/>
  <mergeCells count="72">
    <mergeCell ref="AT4:AU4"/>
    <mergeCell ref="AT3:AU3"/>
    <mergeCell ref="AR4:AS4"/>
    <mergeCell ref="AM4:AN4"/>
    <mergeCell ref="AO4:AP4"/>
    <mergeCell ref="AD4:AE4"/>
    <mergeCell ref="AF4:AG4"/>
    <mergeCell ref="AH4:AI4"/>
    <mergeCell ref="AK4:AL4"/>
    <mergeCell ref="AK3:AL3"/>
    <mergeCell ref="AM3:AN3"/>
    <mergeCell ref="AK1:AP1"/>
    <mergeCell ref="AC1:AI1"/>
    <mergeCell ref="AD3:AE3"/>
    <mergeCell ref="AF3:AG3"/>
    <mergeCell ref="AH3:AI3"/>
    <mergeCell ref="AO3:AP3"/>
    <mergeCell ref="I1:N1"/>
    <mergeCell ref="A1:G1"/>
    <mergeCell ref="M3:N3"/>
    <mergeCell ref="M4:N4"/>
    <mergeCell ref="F3:G3"/>
    <mergeCell ref="I3:J3"/>
    <mergeCell ref="I4:J4"/>
    <mergeCell ref="K3:L3"/>
    <mergeCell ref="K4:L4"/>
    <mergeCell ref="B3:C3"/>
    <mergeCell ref="B4:C4"/>
    <mergeCell ref="D3:E3"/>
    <mergeCell ref="D4:E4"/>
    <mergeCell ref="U14:V14"/>
    <mergeCell ref="F4:G4"/>
    <mergeCell ref="A10:G10"/>
    <mergeCell ref="I10:N10"/>
    <mergeCell ref="X14:Y14"/>
    <mergeCell ref="P3:Q3"/>
    <mergeCell ref="P4:Q4"/>
    <mergeCell ref="R3:S3"/>
    <mergeCell ref="R4:S4"/>
    <mergeCell ref="X11:AB11"/>
    <mergeCell ref="W4:X4"/>
    <mergeCell ref="T3:U3"/>
    <mergeCell ref="T4:U4"/>
    <mergeCell ref="W3:X3"/>
    <mergeCell ref="Y3:Z3"/>
    <mergeCell ref="Y4:Z4"/>
    <mergeCell ref="O1:U1"/>
    <mergeCell ref="W1:AB1"/>
    <mergeCell ref="AA3:AB3"/>
    <mergeCell ref="AA4:AB4"/>
    <mergeCell ref="BE4:BF4"/>
    <mergeCell ref="Z14:AA14"/>
    <mergeCell ref="Q14:R14"/>
    <mergeCell ref="S14:T14"/>
    <mergeCell ref="U13:V13"/>
    <mergeCell ref="X13:Y13"/>
    <mergeCell ref="Z13:AA13"/>
    <mergeCell ref="Q13:R13"/>
    <mergeCell ref="S13:T13"/>
    <mergeCell ref="P11:V11"/>
    <mergeCell ref="AV4:AW4"/>
    <mergeCell ref="BA3:BB3"/>
    <mergeCell ref="BC3:BD3"/>
    <mergeCell ref="AY4:AZ4"/>
    <mergeCell ref="BA4:BB4"/>
    <mergeCell ref="BC4:BD4"/>
    <mergeCell ref="AQ1:AW1"/>
    <mergeCell ref="AY1:BF1"/>
    <mergeCell ref="BE3:BF3"/>
    <mergeCell ref="AR3:AS3"/>
    <mergeCell ref="AV3:AW3"/>
    <mergeCell ref="AY3:AZ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SheetLayoutView="100" zoomScalePageLayoutView="0" workbookViewId="0" topLeftCell="A1">
      <pane xSplit="1" ySplit="6" topLeftCell="I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4" sqref="J24"/>
    </sheetView>
  </sheetViews>
  <sheetFormatPr defaultColWidth="8.88671875" defaultRowHeight="13.5"/>
  <cols>
    <col min="1" max="1" width="9.77734375" style="39" customWidth="1"/>
    <col min="2" max="3" width="8.99609375" style="118" customWidth="1"/>
    <col min="4" max="9" width="8.99609375" style="38" customWidth="1"/>
    <col min="10" max="10" width="2.77734375" style="59" customWidth="1"/>
    <col min="11" max="17" width="9.99609375" style="38" customWidth="1"/>
    <col min="18" max="16384" width="8.88671875" style="38" customWidth="1"/>
  </cols>
  <sheetData>
    <row r="1" spans="1:17" s="2" customFormat="1" ht="45" customHeight="1">
      <c r="A1" s="202" t="s">
        <v>237</v>
      </c>
      <c r="B1" s="202"/>
      <c r="C1" s="202"/>
      <c r="D1" s="202"/>
      <c r="E1" s="202"/>
      <c r="F1" s="202"/>
      <c r="G1" s="202"/>
      <c r="H1" s="202"/>
      <c r="I1" s="202"/>
      <c r="J1" s="98"/>
      <c r="K1" s="224" t="s">
        <v>73</v>
      </c>
      <c r="L1" s="224"/>
      <c r="M1" s="224"/>
      <c r="N1" s="224"/>
      <c r="O1" s="224"/>
      <c r="P1" s="224"/>
      <c r="Q1" s="224"/>
    </row>
    <row r="2" spans="1:17" s="8" customFormat="1" ht="25.5" customHeight="1" thickBot="1">
      <c r="A2" s="3" t="s">
        <v>66</v>
      </c>
      <c r="B2" s="99"/>
      <c r="C2" s="99"/>
      <c r="D2" s="3"/>
      <c r="E2" s="3"/>
      <c r="F2" s="3"/>
      <c r="G2" s="3"/>
      <c r="H2" s="3"/>
      <c r="I2" s="3"/>
      <c r="J2" s="65"/>
      <c r="K2" s="3"/>
      <c r="L2" s="3"/>
      <c r="M2" s="3"/>
      <c r="N2" s="3"/>
      <c r="O2" s="3"/>
      <c r="P2" s="3"/>
      <c r="Q2" s="100" t="s">
        <v>238</v>
      </c>
    </row>
    <row r="3" spans="1:17" s="8" customFormat="1" ht="16.5" customHeight="1" thickTop="1">
      <c r="A3" s="20"/>
      <c r="B3" s="237" t="s">
        <v>74</v>
      </c>
      <c r="C3" s="238"/>
      <c r="D3" s="239"/>
      <c r="E3" s="215" t="s">
        <v>75</v>
      </c>
      <c r="F3" s="216"/>
      <c r="G3" s="218"/>
      <c r="H3" s="215" t="s">
        <v>76</v>
      </c>
      <c r="I3" s="216"/>
      <c r="J3" s="20"/>
      <c r="K3" s="45" t="s">
        <v>77</v>
      </c>
      <c r="L3" s="215" t="s">
        <v>78</v>
      </c>
      <c r="M3" s="216"/>
      <c r="N3" s="218"/>
      <c r="O3" s="215" t="s">
        <v>79</v>
      </c>
      <c r="P3" s="216"/>
      <c r="Q3" s="216"/>
    </row>
    <row r="4" spans="1:17" s="8" customFormat="1" ht="16.5" customHeight="1">
      <c r="A4" s="101" t="s">
        <v>67</v>
      </c>
      <c r="B4" s="102" t="s">
        <v>68</v>
      </c>
      <c r="C4" s="102" t="s">
        <v>69</v>
      </c>
      <c r="D4" s="48" t="s">
        <v>70</v>
      </c>
      <c r="E4" s="102" t="s">
        <v>68</v>
      </c>
      <c r="F4" s="102" t="s">
        <v>69</v>
      </c>
      <c r="G4" s="48" t="s">
        <v>70</v>
      </c>
      <c r="H4" s="102" t="s">
        <v>68</v>
      </c>
      <c r="I4" s="103" t="s">
        <v>69</v>
      </c>
      <c r="J4" s="104"/>
      <c r="K4" s="25" t="s">
        <v>70</v>
      </c>
      <c r="L4" s="102" t="s">
        <v>68</v>
      </c>
      <c r="M4" s="102" t="s">
        <v>69</v>
      </c>
      <c r="N4" s="48" t="s">
        <v>70</v>
      </c>
      <c r="O4" s="105" t="s">
        <v>68</v>
      </c>
      <c r="P4" s="105" t="s">
        <v>69</v>
      </c>
      <c r="Q4" s="20" t="s">
        <v>70</v>
      </c>
    </row>
    <row r="5" spans="1:17" s="8" customFormat="1" ht="16.5" customHeight="1">
      <c r="A5" s="25" t="s">
        <v>65</v>
      </c>
      <c r="B5" s="106"/>
      <c r="C5" s="106"/>
      <c r="D5" s="50"/>
      <c r="E5" s="106"/>
      <c r="F5" s="106"/>
      <c r="G5" s="50"/>
      <c r="H5" s="106"/>
      <c r="I5" s="107"/>
      <c r="J5" s="104"/>
      <c r="K5" s="25"/>
      <c r="L5" s="106"/>
      <c r="M5" s="106"/>
      <c r="N5" s="50"/>
      <c r="O5" s="104"/>
      <c r="P5" s="107"/>
      <c r="Q5" s="108"/>
    </row>
    <row r="6" spans="1:17" s="8" customFormat="1" ht="16.5" customHeight="1">
      <c r="A6" s="21"/>
      <c r="B6" s="109" t="s">
        <v>53</v>
      </c>
      <c r="C6" s="109" t="s">
        <v>71</v>
      </c>
      <c r="D6" s="17" t="s">
        <v>72</v>
      </c>
      <c r="E6" s="109" t="s">
        <v>53</v>
      </c>
      <c r="F6" s="109" t="s">
        <v>71</v>
      </c>
      <c r="G6" s="17" t="s">
        <v>72</v>
      </c>
      <c r="H6" s="109" t="s">
        <v>53</v>
      </c>
      <c r="I6" s="110" t="s">
        <v>71</v>
      </c>
      <c r="J6" s="104"/>
      <c r="K6" s="21" t="s">
        <v>72</v>
      </c>
      <c r="L6" s="109" t="s">
        <v>53</v>
      </c>
      <c r="M6" s="109" t="s">
        <v>71</v>
      </c>
      <c r="N6" s="17" t="s">
        <v>72</v>
      </c>
      <c r="O6" s="111" t="s">
        <v>53</v>
      </c>
      <c r="P6" s="111" t="s">
        <v>71</v>
      </c>
      <c r="Q6" s="52" t="s">
        <v>72</v>
      </c>
    </row>
    <row r="7" spans="1:31" s="8" customFormat="1" ht="96.75" customHeight="1">
      <c r="A7" s="25">
        <v>2005</v>
      </c>
      <c r="B7" s="112">
        <v>23</v>
      </c>
      <c r="C7" s="112">
        <v>11</v>
      </c>
      <c r="D7" s="113">
        <v>12</v>
      </c>
      <c r="E7" s="115">
        <v>1</v>
      </c>
      <c r="F7" s="114" t="s">
        <v>50</v>
      </c>
      <c r="G7" s="115">
        <v>1</v>
      </c>
      <c r="H7" s="115">
        <v>22</v>
      </c>
      <c r="I7" s="115">
        <v>11</v>
      </c>
      <c r="J7" s="115"/>
      <c r="K7" s="115">
        <v>11</v>
      </c>
      <c r="L7" s="114" t="s">
        <v>50</v>
      </c>
      <c r="M7" s="114" t="s">
        <v>50</v>
      </c>
      <c r="N7" s="114" t="s">
        <v>50</v>
      </c>
      <c r="O7" s="114" t="s">
        <v>50</v>
      </c>
      <c r="P7" s="114" t="s">
        <v>50</v>
      </c>
      <c r="Q7" s="114" t="s">
        <v>50</v>
      </c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</row>
    <row r="8" spans="1:31" s="8" customFormat="1" ht="96.75" customHeight="1">
      <c r="A8" s="25">
        <v>2006</v>
      </c>
      <c r="B8" s="112">
        <v>21</v>
      </c>
      <c r="C8" s="112">
        <v>13</v>
      </c>
      <c r="D8" s="113">
        <v>8</v>
      </c>
      <c r="E8" s="115">
        <v>3</v>
      </c>
      <c r="F8" s="114">
        <v>2</v>
      </c>
      <c r="G8" s="115">
        <v>1</v>
      </c>
      <c r="H8" s="115">
        <v>18</v>
      </c>
      <c r="I8" s="115">
        <v>11</v>
      </c>
      <c r="J8" s="115"/>
      <c r="K8" s="115">
        <v>7</v>
      </c>
      <c r="L8" s="114" t="s">
        <v>57</v>
      </c>
      <c r="M8" s="114" t="s">
        <v>57</v>
      </c>
      <c r="N8" s="114" t="s">
        <v>57</v>
      </c>
      <c r="O8" s="114" t="s">
        <v>57</v>
      </c>
      <c r="P8" s="114" t="s">
        <v>57</v>
      </c>
      <c r="Q8" s="114" t="s">
        <v>57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:31" s="8" customFormat="1" ht="96.75" customHeight="1">
      <c r="A9" s="25">
        <v>2007</v>
      </c>
      <c r="B9" s="112">
        <v>23</v>
      </c>
      <c r="C9" s="112">
        <v>12</v>
      </c>
      <c r="D9" s="113">
        <v>11</v>
      </c>
      <c r="E9" s="115">
        <v>1</v>
      </c>
      <c r="F9" s="114">
        <v>1</v>
      </c>
      <c r="G9" s="114" t="s">
        <v>50</v>
      </c>
      <c r="H9" s="115">
        <v>18</v>
      </c>
      <c r="I9" s="115">
        <v>10</v>
      </c>
      <c r="J9" s="115"/>
      <c r="K9" s="115">
        <v>8</v>
      </c>
      <c r="L9" s="114" t="s">
        <v>50</v>
      </c>
      <c r="M9" s="114" t="s">
        <v>50</v>
      </c>
      <c r="N9" s="114" t="s">
        <v>50</v>
      </c>
      <c r="O9" s="114" t="s">
        <v>50</v>
      </c>
      <c r="P9" s="114" t="s">
        <v>50</v>
      </c>
      <c r="Q9" s="114" t="s">
        <v>50</v>
      </c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1" s="8" customFormat="1" ht="96.75" customHeight="1">
      <c r="A10" s="72">
        <v>2008</v>
      </c>
      <c r="B10" s="152">
        <v>30</v>
      </c>
      <c r="C10" s="150">
        <v>7</v>
      </c>
      <c r="D10" s="150">
        <v>23</v>
      </c>
      <c r="E10" s="150">
        <v>5</v>
      </c>
      <c r="F10" s="71" t="s">
        <v>50</v>
      </c>
      <c r="G10" s="150">
        <v>5</v>
      </c>
      <c r="H10" s="150">
        <v>20</v>
      </c>
      <c r="I10" s="150">
        <v>7</v>
      </c>
      <c r="J10" s="150"/>
      <c r="K10" s="150">
        <v>13</v>
      </c>
      <c r="L10" s="71"/>
      <c r="M10" s="71" t="s">
        <v>50</v>
      </c>
      <c r="N10" s="71" t="s">
        <v>50</v>
      </c>
      <c r="O10" s="71">
        <v>5</v>
      </c>
      <c r="P10" s="71" t="s">
        <v>50</v>
      </c>
      <c r="Q10" s="71">
        <v>5</v>
      </c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</row>
    <row r="11" spans="1:31" s="174" customFormat="1" ht="96.75" customHeight="1" thickBot="1">
      <c r="A11" s="73">
        <v>2009</v>
      </c>
      <c r="B11" s="153">
        <v>29</v>
      </c>
      <c r="C11" s="154">
        <v>15</v>
      </c>
      <c r="D11" s="154">
        <v>14</v>
      </c>
      <c r="E11" s="155">
        <v>6</v>
      </c>
      <c r="F11" s="149" t="s">
        <v>50</v>
      </c>
      <c r="G11" s="149">
        <v>6</v>
      </c>
      <c r="H11" s="149">
        <v>19</v>
      </c>
      <c r="I11" s="171">
        <v>12</v>
      </c>
      <c r="J11" s="172"/>
      <c r="K11" s="173">
        <v>7</v>
      </c>
      <c r="L11" s="149" t="s">
        <v>218</v>
      </c>
      <c r="M11" s="149" t="s">
        <v>218</v>
      </c>
      <c r="N11" s="149" t="s">
        <v>218</v>
      </c>
      <c r="O11" s="171">
        <v>7</v>
      </c>
      <c r="P11" s="156">
        <v>3</v>
      </c>
      <c r="Q11" s="149">
        <v>4</v>
      </c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</row>
    <row r="12" spans="1:17" ht="19.5" customHeight="1" thickTop="1">
      <c r="A12" s="117" t="s">
        <v>133</v>
      </c>
      <c r="M12" s="75"/>
      <c r="O12" s="119"/>
      <c r="P12" s="75"/>
      <c r="Q12" s="75"/>
    </row>
    <row r="13" spans="13:17" ht="15.75" customHeight="1">
      <c r="M13" s="75"/>
      <c r="O13" s="119"/>
      <c r="P13" s="75"/>
      <c r="Q13" s="75"/>
    </row>
    <row r="14" spans="13:17" ht="13.5">
      <c r="M14" s="75"/>
      <c r="O14" s="119"/>
      <c r="P14" s="75"/>
      <c r="Q14" s="75"/>
    </row>
    <row r="15" spans="13:17" ht="13.5">
      <c r="M15" s="75"/>
      <c r="O15" s="119"/>
      <c r="P15" s="75"/>
      <c r="Q15" s="75"/>
    </row>
    <row r="16" spans="5:17" ht="13.5">
      <c r="E16" s="120"/>
      <c r="M16" s="75"/>
      <c r="O16" s="119"/>
      <c r="P16" s="75"/>
      <c r="Q16" s="75"/>
    </row>
    <row r="17" spans="15:17" ht="13.5">
      <c r="O17" s="119"/>
      <c r="P17" s="75"/>
      <c r="Q17" s="75"/>
    </row>
    <row r="18" spans="15:17" ht="13.5">
      <c r="O18" s="119"/>
      <c r="P18" s="75"/>
      <c r="Q18" s="75"/>
    </row>
    <row r="19" spans="15:17" ht="13.5">
      <c r="O19" s="119"/>
      <c r="P19" s="75"/>
      <c r="Q19" s="75"/>
    </row>
    <row r="20" spans="15:17" ht="13.5">
      <c r="O20" s="75"/>
      <c r="P20" s="75"/>
      <c r="Q20" s="75"/>
    </row>
    <row r="21" spans="15:17" ht="13.5">
      <c r="O21" s="75"/>
      <c r="P21" s="75"/>
      <c r="Q21" s="75"/>
    </row>
    <row r="22" spans="15:17" ht="13.5">
      <c r="O22" s="75"/>
      <c r="P22" s="75"/>
      <c r="Q22" s="75"/>
    </row>
    <row r="23" spans="15:17" ht="13.5">
      <c r="O23" s="75"/>
      <c r="P23" s="75"/>
      <c r="Q23" s="75"/>
    </row>
    <row r="24" spans="15:17" ht="13.5">
      <c r="O24" s="75"/>
      <c r="P24" s="75"/>
      <c r="Q24" s="75"/>
    </row>
    <row r="25" spans="15:17" ht="13.5">
      <c r="O25" s="75"/>
      <c r="P25" s="75"/>
      <c r="Q25" s="75"/>
    </row>
    <row r="26" spans="15:17" ht="13.5">
      <c r="O26" s="75"/>
      <c r="P26" s="75"/>
      <c r="Q26" s="75"/>
    </row>
    <row r="27" spans="15:17" ht="13.5">
      <c r="O27" s="75"/>
      <c r="P27" s="75"/>
      <c r="Q27" s="75"/>
    </row>
    <row r="28" spans="15:17" ht="13.5">
      <c r="O28" s="75"/>
      <c r="P28" s="75"/>
      <c r="Q28" s="75"/>
    </row>
    <row r="29" spans="15:17" ht="13.5">
      <c r="O29" s="75"/>
      <c r="P29" s="75"/>
      <c r="Q29" s="75"/>
    </row>
    <row r="30" spans="15:17" ht="13.5">
      <c r="O30" s="75"/>
      <c r="P30" s="75"/>
      <c r="Q30" s="75"/>
    </row>
    <row r="31" spans="15:17" ht="13.5">
      <c r="O31" s="75"/>
      <c r="P31" s="75"/>
      <c r="Q31" s="75"/>
    </row>
    <row r="32" spans="15:17" ht="13.5">
      <c r="O32" s="75"/>
      <c r="P32" s="75"/>
      <c r="Q32" s="75"/>
    </row>
    <row r="33" spans="15:17" ht="13.5">
      <c r="O33" s="75"/>
      <c r="P33" s="75"/>
      <c r="Q33" s="75"/>
    </row>
    <row r="34" spans="15:17" ht="13.5">
      <c r="O34" s="75"/>
      <c r="P34" s="75"/>
      <c r="Q34" s="75"/>
    </row>
    <row r="35" spans="15:17" ht="13.5">
      <c r="O35" s="75"/>
      <c r="P35" s="75"/>
      <c r="Q35" s="75"/>
    </row>
    <row r="36" spans="15:17" ht="13.5">
      <c r="O36" s="75"/>
      <c r="P36" s="75"/>
      <c r="Q36" s="75"/>
    </row>
    <row r="37" spans="15:17" ht="13.5">
      <c r="O37" s="75"/>
      <c r="P37" s="75"/>
      <c r="Q37" s="75"/>
    </row>
    <row r="38" spans="15:17" ht="13.5">
      <c r="O38" s="75"/>
      <c r="P38" s="75"/>
      <c r="Q38" s="75"/>
    </row>
    <row r="39" spans="15:17" ht="13.5">
      <c r="O39" s="75"/>
      <c r="P39" s="75"/>
      <c r="Q39" s="75"/>
    </row>
    <row r="40" spans="15:17" ht="13.5">
      <c r="O40" s="75"/>
      <c r="P40" s="75"/>
      <c r="Q40" s="75"/>
    </row>
    <row r="41" spans="15:17" ht="13.5">
      <c r="O41" s="75"/>
      <c r="P41" s="75"/>
      <c r="Q41" s="75"/>
    </row>
    <row r="42" spans="15:17" ht="13.5">
      <c r="O42" s="75"/>
      <c r="P42" s="75"/>
      <c r="Q42" s="75"/>
    </row>
    <row r="43" spans="15:17" ht="13.5">
      <c r="O43" s="75"/>
      <c r="P43" s="75"/>
      <c r="Q43" s="75"/>
    </row>
    <row r="44" spans="15:17" ht="13.5">
      <c r="O44" s="75"/>
      <c r="P44" s="75"/>
      <c r="Q44" s="75"/>
    </row>
  </sheetData>
  <sheetProtection/>
  <protectedRanges>
    <protectedRange sqref="K11" name="범위1_2_5"/>
    <protectedRange sqref="P11" name="범위1_3_5"/>
  </protectedRanges>
  <mergeCells count="7">
    <mergeCell ref="E3:G3"/>
    <mergeCell ref="B3:D3"/>
    <mergeCell ref="A1:I1"/>
    <mergeCell ref="K1:Q1"/>
    <mergeCell ref="O3:Q3"/>
    <mergeCell ref="L3:N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xSplit="1" ySplit="6" topLeftCell="D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0" sqref="K30"/>
    </sheetView>
  </sheetViews>
  <sheetFormatPr defaultColWidth="8.88671875" defaultRowHeight="13.5"/>
  <cols>
    <col min="1" max="1" width="9.77734375" style="39" customWidth="1"/>
    <col min="2" max="6" width="14.3359375" style="38" customWidth="1"/>
    <col min="7" max="7" width="3.21484375" style="59" customWidth="1"/>
    <col min="8" max="12" width="14.10546875" style="38" customWidth="1"/>
    <col min="13" max="16384" width="8.88671875" style="38" customWidth="1"/>
  </cols>
  <sheetData>
    <row r="1" spans="1:12" s="2" customFormat="1" ht="45" customHeight="1">
      <c r="A1" s="202" t="s">
        <v>235</v>
      </c>
      <c r="B1" s="202"/>
      <c r="C1" s="202"/>
      <c r="D1" s="202"/>
      <c r="E1" s="202"/>
      <c r="F1" s="202"/>
      <c r="G1" s="98"/>
      <c r="H1" s="224" t="s">
        <v>236</v>
      </c>
      <c r="I1" s="224"/>
      <c r="J1" s="224"/>
      <c r="K1" s="224"/>
      <c r="L1" s="224"/>
    </row>
    <row r="2" spans="1:12" s="8" customFormat="1" ht="25.5" customHeight="1" thickBot="1">
      <c r="A2" s="3" t="s">
        <v>81</v>
      </c>
      <c r="B2" s="3"/>
      <c r="C2" s="3"/>
      <c r="D2" s="3"/>
      <c r="E2" s="3"/>
      <c r="F2" s="3"/>
      <c r="G2" s="65"/>
      <c r="H2" s="3"/>
      <c r="I2" s="3"/>
      <c r="J2" s="3"/>
      <c r="K2" s="3"/>
      <c r="L2" s="121" t="s">
        <v>80</v>
      </c>
    </row>
    <row r="3" spans="1:12" s="8" customFormat="1" ht="16.5" customHeight="1" thickTop="1">
      <c r="A3" s="122"/>
      <c r="B3" s="69" t="s">
        <v>82</v>
      </c>
      <c r="C3" s="69" t="s">
        <v>83</v>
      </c>
      <c r="D3" s="69" t="s">
        <v>84</v>
      </c>
      <c r="E3" s="69" t="s">
        <v>85</v>
      </c>
      <c r="F3" s="20" t="s">
        <v>86</v>
      </c>
      <c r="G3" s="20"/>
      <c r="H3" s="44" t="s">
        <v>87</v>
      </c>
      <c r="I3" s="69" t="s">
        <v>88</v>
      </c>
      <c r="J3" s="69" t="s">
        <v>89</v>
      </c>
      <c r="K3" s="69" t="s">
        <v>213</v>
      </c>
      <c r="L3" s="70" t="s">
        <v>90</v>
      </c>
    </row>
    <row r="4" spans="1:12" s="8" customFormat="1" ht="16.5" customHeight="1">
      <c r="A4" s="101" t="s">
        <v>67</v>
      </c>
      <c r="B4" s="50"/>
      <c r="C4" s="50"/>
      <c r="D4" s="50"/>
      <c r="E4" s="50"/>
      <c r="F4" s="20"/>
      <c r="G4" s="20"/>
      <c r="H4" s="25"/>
      <c r="I4" s="50"/>
      <c r="J4" s="50"/>
      <c r="K4" s="50"/>
      <c r="L4" s="108"/>
    </row>
    <row r="5" spans="1:12" s="8" customFormat="1" ht="16.5" customHeight="1">
      <c r="A5" s="25" t="s">
        <v>65</v>
      </c>
      <c r="B5" s="50"/>
      <c r="C5" s="50"/>
      <c r="D5" s="50"/>
      <c r="E5" s="50"/>
      <c r="F5" s="20"/>
      <c r="G5" s="20"/>
      <c r="H5" s="25"/>
      <c r="I5" s="50"/>
      <c r="J5" s="50"/>
      <c r="K5" s="50"/>
      <c r="L5" s="108"/>
    </row>
    <row r="6" spans="1:12" s="8" customFormat="1" ht="16.5" customHeight="1">
      <c r="A6" s="123"/>
      <c r="B6" s="17" t="s">
        <v>91</v>
      </c>
      <c r="C6" s="17" t="s">
        <v>92</v>
      </c>
      <c r="D6" s="17" t="s">
        <v>93</v>
      </c>
      <c r="E6" s="17" t="s">
        <v>94</v>
      </c>
      <c r="F6" s="52" t="s">
        <v>95</v>
      </c>
      <c r="G6" s="20"/>
      <c r="H6" s="21" t="s">
        <v>96</v>
      </c>
      <c r="I6" s="17" t="s">
        <v>97</v>
      </c>
      <c r="J6" s="17" t="s">
        <v>98</v>
      </c>
      <c r="K6" s="17" t="s">
        <v>212</v>
      </c>
      <c r="L6" s="19" t="s">
        <v>99</v>
      </c>
    </row>
    <row r="7" spans="1:12" s="8" customFormat="1" ht="96" customHeight="1">
      <c r="A7" s="124">
        <v>2005</v>
      </c>
      <c r="B7" s="28" t="s">
        <v>50</v>
      </c>
      <c r="C7" s="28" t="s">
        <v>50</v>
      </c>
      <c r="D7" s="28" t="s">
        <v>50</v>
      </c>
      <c r="E7" s="28" t="s">
        <v>50</v>
      </c>
      <c r="F7" s="28" t="s">
        <v>50</v>
      </c>
      <c r="G7" s="125"/>
      <c r="H7" s="125">
        <v>40580</v>
      </c>
      <c r="I7" s="28" t="s">
        <v>50</v>
      </c>
      <c r="J7" s="28">
        <v>2074</v>
      </c>
      <c r="K7" s="28" t="s">
        <v>50</v>
      </c>
      <c r="L7" s="28" t="s">
        <v>50</v>
      </c>
    </row>
    <row r="8" spans="1:12" s="8" customFormat="1" ht="96" customHeight="1">
      <c r="A8" s="124">
        <v>2006</v>
      </c>
      <c r="B8" s="28" t="s">
        <v>57</v>
      </c>
      <c r="C8" s="28" t="s">
        <v>57</v>
      </c>
      <c r="D8" s="28" t="s">
        <v>57</v>
      </c>
      <c r="E8" s="28">
        <v>860</v>
      </c>
      <c r="F8" s="28" t="s">
        <v>57</v>
      </c>
      <c r="G8" s="125"/>
      <c r="H8" s="125" t="s">
        <v>57</v>
      </c>
      <c r="I8" s="28" t="s">
        <v>57</v>
      </c>
      <c r="J8" s="28">
        <v>4390</v>
      </c>
      <c r="K8" s="28">
        <v>200</v>
      </c>
      <c r="L8" s="28" t="s">
        <v>57</v>
      </c>
    </row>
    <row r="9" spans="1:12" s="8" customFormat="1" ht="96" customHeight="1">
      <c r="A9" s="124">
        <v>2007</v>
      </c>
      <c r="B9" s="28" t="s">
        <v>50</v>
      </c>
      <c r="C9" s="28" t="s">
        <v>50</v>
      </c>
      <c r="D9" s="28" t="s">
        <v>50</v>
      </c>
      <c r="E9" s="28" t="s">
        <v>50</v>
      </c>
      <c r="F9" s="28" t="s">
        <v>50</v>
      </c>
      <c r="G9" s="125"/>
      <c r="H9" s="28" t="s">
        <v>50</v>
      </c>
      <c r="I9" s="28" t="s">
        <v>50</v>
      </c>
      <c r="J9" s="28" t="s">
        <v>50</v>
      </c>
      <c r="K9" s="28" t="s">
        <v>50</v>
      </c>
      <c r="L9" s="28" t="s">
        <v>50</v>
      </c>
    </row>
    <row r="10" spans="1:12" s="8" customFormat="1" ht="96" customHeight="1">
      <c r="A10" s="124">
        <v>2008</v>
      </c>
      <c r="B10" s="28" t="s">
        <v>50</v>
      </c>
      <c r="C10" s="28" t="s">
        <v>50</v>
      </c>
      <c r="D10" s="28" t="s">
        <v>50</v>
      </c>
      <c r="E10" s="28" t="s">
        <v>50</v>
      </c>
      <c r="F10" s="28" t="s">
        <v>50</v>
      </c>
      <c r="G10" s="125"/>
      <c r="H10" s="28">
        <v>111838</v>
      </c>
      <c r="I10" s="28" t="s">
        <v>50</v>
      </c>
      <c r="J10" s="28">
        <v>1081</v>
      </c>
      <c r="K10" s="28" t="s">
        <v>50</v>
      </c>
      <c r="L10" s="28" t="s">
        <v>50</v>
      </c>
    </row>
    <row r="11" spans="1:12" s="74" customFormat="1" ht="96" customHeight="1" thickBot="1">
      <c r="A11" s="126">
        <v>2009</v>
      </c>
      <c r="B11" s="146" t="s">
        <v>50</v>
      </c>
      <c r="C11" s="147" t="s">
        <v>50</v>
      </c>
      <c r="D11" s="147" t="s">
        <v>50</v>
      </c>
      <c r="E11" s="148">
        <v>43</v>
      </c>
      <c r="F11" s="147" t="s">
        <v>50</v>
      </c>
      <c r="G11" s="127"/>
      <c r="H11" s="148">
        <v>79890</v>
      </c>
      <c r="I11" s="147" t="s">
        <v>50</v>
      </c>
      <c r="J11" s="148">
        <v>1288</v>
      </c>
      <c r="K11" s="147" t="s">
        <v>50</v>
      </c>
      <c r="L11" s="147" t="s">
        <v>50</v>
      </c>
    </row>
    <row r="12" spans="1:12" ht="15.75" customHeight="1" thickTop="1">
      <c r="A12" s="143" t="s">
        <v>133</v>
      </c>
      <c r="B12" s="144"/>
      <c r="C12" s="144"/>
      <c r="D12" s="145"/>
      <c r="E12" s="145"/>
      <c r="F12" s="145"/>
      <c r="G12" s="144"/>
      <c r="H12" s="145"/>
      <c r="I12" s="145"/>
      <c r="J12" s="145"/>
      <c r="K12" s="145"/>
      <c r="L12" s="145"/>
    </row>
    <row r="13" ht="15.75" customHeight="1">
      <c r="A13" s="117"/>
    </row>
  </sheetData>
  <sheetProtection/>
  <mergeCells count="2">
    <mergeCell ref="A1:F1"/>
    <mergeCell ref="H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8.88671875" defaultRowHeight="13.5"/>
  <cols>
    <col min="1" max="1" width="14.5546875" style="39" customWidth="1"/>
    <col min="2" max="2" width="13.3359375" style="38" customWidth="1"/>
    <col min="3" max="3" width="15.99609375" style="38" customWidth="1"/>
    <col min="4" max="4" width="13.3359375" style="38" customWidth="1"/>
    <col min="5" max="6" width="12.99609375" style="38" customWidth="1"/>
    <col min="7" max="7" width="2.99609375" style="38" customWidth="1"/>
    <col min="8" max="9" width="13.77734375" style="38" customWidth="1"/>
    <col min="10" max="12" width="13.77734375" style="39" customWidth="1"/>
    <col min="13" max="16384" width="8.88671875" style="38" customWidth="1"/>
  </cols>
  <sheetData>
    <row r="1" spans="1:12" s="2" customFormat="1" ht="40.5" customHeight="1">
      <c r="A1" s="202" t="s">
        <v>233</v>
      </c>
      <c r="B1" s="202"/>
      <c r="C1" s="202"/>
      <c r="D1" s="202"/>
      <c r="E1" s="202"/>
      <c r="F1" s="202"/>
      <c r="G1" s="98"/>
      <c r="H1" s="224" t="s">
        <v>102</v>
      </c>
      <c r="I1" s="224"/>
      <c r="J1" s="224"/>
      <c r="K1" s="224"/>
      <c r="L1" s="224"/>
    </row>
    <row r="2" spans="1:12" s="8" customFormat="1" ht="25.5" customHeight="1" thickBot="1">
      <c r="A2" s="3" t="s">
        <v>103</v>
      </c>
      <c r="B2" s="3"/>
      <c r="C2" s="3"/>
      <c r="D2" s="3"/>
      <c r="H2" s="3"/>
      <c r="I2" s="3"/>
      <c r="J2" s="42"/>
      <c r="K2" s="42"/>
      <c r="L2" s="121" t="s">
        <v>234</v>
      </c>
    </row>
    <row r="3" spans="1:12" s="129" customFormat="1" ht="16.5" customHeight="1" thickTop="1">
      <c r="A3" s="128" t="s">
        <v>104</v>
      </c>
      <c r="B3" s="50" t="s">
        <v>105</v>
      </c>
      <c r="C3" s="69" t="s">
        <v>106</v>
      </c>
      <c r="D3" s="196" t="s">
        <v>107</v>
      </c>
      <c r="E3" s="201"/>
      <c r="F3" s="201"/>
      <c r="G3" s="20"/>
      <c r="H3" s="201" t="s">
        <v>108</v>
      </c>
      <c r="I3" s="197"/>
      <c r="J3" s="69" t="s">
        <v>109</v>
      </c>
      <c r="K3" s="69" t="s">
        <v>110</v>
      </c>
      <c r="L3" s="70" t="s">
        <v>111</v>
      </c>
    </row>
    <row r="4" spans="1:12" s="129" customFormat="1" ht="16.5" customHeight="1">
      <c r="A4" s="130" t="s">
        <v>37</v>
      </c>
      <c r="B4" s="50" t="s">
        <v>112</v>
      </c>
      <c r="C4" s="50"/>
      <c r="D4" s="25"/>
      <c r="E4" s="48" t="s">
        <v>113</v>
      </c>
      <c r="F4" s="46" t="s">
        <v>114</v>
      </c>
      <c r="G4" s="20"/>
      <c r="H4" s="25" t="s">
        <v>115</v>
      </c>
      <c r="I4" s="48" t="s">
        <v>116</v>
      </c>
      <c r="J4" s="50" t="s">
        <v>117</v>
      </c>
      <c r="K4" s="50" t="s">
        <v>118</v>
      </c>
      <c r="L4" s="108" t="s">
        <v>119</v>
      </c>
    </row>
    <row r="5" spans="1:12" s="129" customFormat="1" ht="16.5" customHeight="1">
      <c r="A5" s="131" t="s">
        <v>120</v>
      </c>
      <c r="B5" s="17" t="s">
        <v>121</v>
      </c>
      <c r="C5" s="132" t="s">
        <v>122</v>
      </c>
      <c r="D5" s="17" t="s">
        <v>100</v>
      </c>
      <c r="E5" s="17" t="s">
        <v>123</v>
      </c>
      <c r="F5" s="19" t="s">
        <v>124</v>
      </c>
      <c r="G5" s="133"/>
      <c r="H5" s="21" t="s">
        <v>125</v>
      </c>
      <c r="I5" s="17" t="s">
        <v>126</v>
      </c>
      <c r="J5" s="17" t="s">
        <v>127</v>
      </c>
      <c r="K5" s="134" t="s">
        <v>128</v>
      </c>
      <c r="L5" s="135" t="s">
        <v>129</v>
      </c>
    </row>
    <row r="6" spans="1:12" s="8" customFormat="1" ht="75" customHeight="1">
      <c r="A6" s="136">
        <v>2005</v>
      </c>
      <c r="B6" s="125">
        <v>2</v>
      </c>
      <c r="C6" s="28" t="s">
        <v>131</v>
      </c>
      <c r="D6" s="125">
        <v>342</v>
      </c>
      <c r="E6" s="125">
        <v>253</v>
      </c>
      <c r="F6" s="125">
        <v>253</v>
      </c>
      <c r="G6" s="28"/>
      <c r="H6" s="125">
        <v>21</v>
      </c>
      <c r="I6" s="28">
        <v>63.6</v>
      </c>
      <c r="J6" s="125">
        <v>326</v>
      </c>
      <c r="K6" s="125">
        <v>546</v>
      </c>
      <c r="L6" s="125">
        <v>21377</v>
      </c>
    </row>
    <row r="7" spans="1:12" s="8" customFormat="1" ht="75" customHeight="1">
      <c r="A7" s="136">
        <v>2006</v>
      </c>
      <c r="B7" s="125">
        <v>2</v>
      </c>
      <c r="C7" s="28" t="s">
        <v>101</v>
      </c>
      <c r="D7" s="125">
        <v>342</v>
      </c>
      <c r="E7" s="125">
        <v>253</v>
      </c>
      <c r="F7" s="125">
        <v>237</v>
      </c>
      <c r="G7" s="28"/>
      <c r="H7" s="125">
        <v>19</v>
      </c>
      <c r="I7" s="28">
        <v>63.6</v>
      </c>
      <c r="J7" s="125">
        <v>366</v>
      </c>
      <c r="K7" s="125">
        <v>698</v>
      </c>
      <c r="L7" s="125">
        <v>33279</v>
      </c>
    </row>
    <row r="8" spans="1:12" s="8" customFormat="1" ht="75" customHeight="1">
      <c r="A8" s="136">
        <v>2007</v>
      </c>
      <c r="B8" s="125">
        <v>2</v>
      </c>
      <c r="C8" s="28" t="s">
        <v>101</v>
      </c>
      <c r="D8" s="125">
        <v>342</v>
      </c>
      <c r="E8" s="125">
        <v>253</v>
      </c>
      <c r="F8" s="125">
        <v>253</v>
      </c>
      <c r="G8" s="28"/>
      <c r="H8" s="125">
        <v>20</v>
      </c>
      <c r="I8" s="28">
        <v>0.7</v>
      </c>
      <c r="J8" s="125">
        <v>341</v>
      </c>
      <c r="K8" s="125">
        <v>855</v>
      </c>
      <c r="L8" s="125">
        <v>39630</v>
      </c>
    </row>
    <row r="9" spans="1:12" s="20" customFormat="1" ht="75" customHeight="1">
      <c r="A9" s="136">
        <v>2008</v>
      </c>
      <c r="B9" s="125">
        <v>2</v>
      </c>
      <c r="C9" s="28" t="s">
        <v>101</v>
      </c>
      <c r="D9" s="125">
        <v>342</v>
      </c>
      <c r="E9" s="125">
        <v>253</v>
      </c>
      <c r="F9" s="20">
        <v>244</v>
      </c>
      <c r="H9" s="125">
        <v>20</v>
      </c>
      <c r="I9" s="20">
        <v>191</v>
      </c>
      <c r="J9" s="20">
        <v>293</v>
      </c>
      <c r="K9" s="20">
        <v>645</v>
      </c>
      <c r="L9" s="9">
        <v>32370</v>
      </c>
    </row>
    <row r="10" spans="1:12" s="74" customFormat="1" ht="75" customHeight="1">
      <c r="A10" s="137">
        <v>2009</v>
      </c>
      <c r="B10" s="31">
        <f>SUM(B11:B12)</f>
        <v>2</v>
      </c>
      <c r="C10" s="31" t="s">
        <v>131</v>
      </c>
      <c r="D10" s="127">
        <f>D11+D12</f>
        <v>346</v>
      </c>
      <c r="E10" s="127">
        <f>E11+E12</f>
        <v>253</v>
      </c>
      <c r="F10" s="127">
        <f>F11+F12</f>
        <v>244</v>
      </c>
      <c r="G10" s="127"/>
      <c r="H10" s="127">
        <f>H11+H12</f>
        <v>20</v>
      </c>
      <c r="I10" s="127">
        <f>I11+I12</f>
        <v>159.6</v>
      </c>
      <c r="J10" s="127">
        <f>J11+J12</f>
        <v>253</v>
      </c>
      <c r="K10" s="127">
        <f>K11+K12</f>
        <v>417</v>
      </c>
      <c r="L10" s="127">
        <f>L11+L12</f>
        <v>29980</v>
      </c>
    </row>
    <row r="11" spans="1:12" s="140" customFormat="1" ht="75" customHeight="1">
      <c r="A11" s="240"/>
      <c r="B11" s="138">
        <v>1</v>
      </c>
      <c r="C11" s="139" t="s">
        <v>130</v>
      </c>
      <c r="D11" s="157">
        <v>57</v>
      </c>
      <c r="E11" s="157">
        <v>49</v>
      </c>
      <c r="F11" s="157">
        <v>49</v>
      </c>
      <c r="G11" s="157"/>
      <c r="H11" s="157">
        <v>11</v>
      </c>
      <c r="I11" s="157">
        <v>81.8</v>
      </c>
      <c r="J11" s="157">
        <v>54</v>
      </c>
      <c r="K11" s="157">
        <v>141</v>
      </c>
      <c r="L11" s="157">
        <v>2410</v>
      </c>
    </row>
    <row r="12" spans="1:12" ht="75" customHeight="1" thickBot="1">
      <c r="A12" s="241"/>
      <c r="B12" s="141">
        <v>1</v>
      </c>
      <c r="C12" s="142" t="s">
        <v>132</v>
      </c>
      <c r="D12" s="158">
        <v>289</v>
      </c>
      <c r="E12" s="158">
        <v>204</v>
      </c>
      <c r="F12" s="158">
        <v>195</v>
      </c>
      <c r="G12" s="157"/>
      <c r="H12" s="158">
        <v>9</v>
      </c>
      <c r="I12" s="158">
        <v>77.8</v>
      </c>
      <c r="J12" s="158">
        <v>199</v>
      </c>
      <c r="K12" s="158">
        <v>276</v>
      </c>
      <c r="L12" s="158">
        <v>27570</v>
      </c>
    </row>
    <row r="13" spans="1:12" ht="15.75" customHeight="1" thickTop="1">
      <c r="A13" s="143" t="s">
        <v>133</v>
      </c>
      <c r="B13" s="144"/>
      <c r="C13" s="144"/>
      <c r="D13" s="145"/>
      <c r="E13" s="145"/>
      <c r="F13" s="145"/>
      <c r="G13" s="144"/>
      <c r="H13" s="145"/>
      <c r="I13" s="145"/>
      <c r="J13" s="145"/>
      <c r="K13" s="145"/>
      <c r="L13" s="145"/>
    </row>
    <row r="14" spans="2:12" ht="13.5">
      <c r="B14" s="5"/>
      <c r="C14" s="5"/>
      <c r="D14" s="5"/>
      <c r="E14" s="5"/>
      <c r="F14" s="5"/>
      <c r="G14" s="5"/>
      <c r="H14" s="5"/>
      <c r="I14" s="5"/>
      <c r="J14" s="33"/>
      <c r="K14" s="33"/>
      <c r="L14" s="5"/>
    </row>
    <row r="15" spans="2:12" ht="13.5">
      <c r="B15" s="5"/>
      <c r="C15" s="5"/>
      <c r="D15" s="5"/>
      <c r="E15" s="5"/>
      <c r="F15" s="5"/>
      <c r="G15" s="5"/>
      <c r="H15" s="5"/>
      <c r="I15" s="5"/>
      <c r="J15" s="33"/>
      <c r="K15" s="33"/>
      <c r="L15" s="5"/>
    </row>
    <row r="16" spans="2:12" ht="13.5">
      <c r="B16" s="5"/>
      <c r="C16" s="5"/>
      <c r="D16" s="5"/>
      <c r="E16" s="5"/>
      <c r="F16" s="5"/>
      <c r="G16" s="5"/>
      <c r="H16" s="5"/>
      <c r="I16" s="5"/>
      <c r="J16" s="33"/>
      <c r="K16" s="33"/>
      <c r="L16" s="5"/>
    </row>
    <row r="17" ht="13.5">
      <c r="L17" s="38"/>
    </row>
    <row r="18" ht="13.5">
      <c r="L18" s="38"/>
    </row>
    <row r="19" ht="13.5">
      <c r="L19" s="38"/>
    </row>
    <row r="20" ht="13.5">
      <c r="L20" s="38"/>
    </row>
    <row r="21" ht="13.5">
      <c r="L21" s="38"/>
    </row>
    <row r="22" ht="13.5">
      <c r="L22" s="38"/>
    </row>
    <row r="23" ht="13.5">
      <c r="L23" s="38"/>
    </row>
    <row r="24" ht="13.5">
      <c r="L24" s="38"/>
    </row>
    <row r="25" ht="13.5">
      <c r="L25" s="38"/>
    </row>
    <row r="26" ht="13.5">
      <c r="L26" s="38"/>
    </row>
    <row r="27" ht="13.5">
      <c r="L27" s="38"/>
    </row>
    <row r="28" ht="13.5">
      <c r="L28" s="38"/>
    </row>
    <row r="29" ht="13.5">
      <c r="L29" s="38"/>
    </row>
    <row r="30" ht="13.5">
      <c r="L30" s="38"/>
    </row>
    <row r="31" ht="13.5">
      <c r="L31" s="38"/>
    </row>
    <row r="32" ht="13.5">
      <c r="L32" s="38"/>
    </row>
    <row r="33" ht="13.5">
      <c r="L33" s="38"/>
    </row>
    <row r="34" ht="13.5">
      <c r="L34" s="38"/>
    </row>
  </sheetData>
  <sheetProtection/>
  <mergeCells count="5">
    <mergeCell ref="A11:A12"/>
    <mergeCell ref="A1:F1"/>
    <mergeCell ref="H1:L1"/>
    <mergeCell ref="H3:I3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&amp;L&amp;"굴림체,굵게"&amp;12광공업&amp;R&amp;"Times New Roman,보통"&amp;12Mining and Manufacturing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2009-10-09T02:21:59Z</cp:lastPrinted>
  <dcterms:created xsi:type="dcterms:W3CDTF">1999-04-14T02:21:40Z</dcterms:created>
  <dcterms:modified xsi:type="dcterms:W3CDTF">2011-02-17T10:57:33Z</dcterms:modified>
  <cp:category/>
  <cp:version/>
  <cp:contentType/>
  <cp:contentStatus/>
</cp:coreProperties>
</file>